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Juan acuña\Documents\5.-Informe Trimestral ASECAM\2024.3T.Informe Trimestral\5.- LDF\"/>
    </mc:Choice>
  </mc:AlternateContent>
  <xr:revisionPtr revIDLastSave="0" documentId="8_{284DBC30-9B21-498C-B4D6-1242662C2CC5}" xr6:coauthVersionLast="36" xr6:coauthVersionMax="36" xr10:uidLastSave="{00000000-0000-0000-0000-000000000000}"/>
  <bookViews>
    <workbookView xWindow="0" yWindow="0" windowWidth="28800" windowHeight="11505" xr2:uid="{70AED736-21E6-43F4-8E17-501B50CB3B97}"/>
  </bookViews>
  <sheets>
    <sheet name="Formato 1" sheetId="1" r:id="rId1"/>
  </sheets>
  <externalReferences>
    <externalReference r:id="rId2"/>
    <externalReference r:id="rId3"/>
    <externalReference r:id="rId4"/>
  </externalReferences>
  <definedNames>
    <definedName name="ANIO">'[1]Info General'!$D$20</definedName>
    <definedName name="APP_FIN_04">'[2]Formato 3'!$E$13</definedName>
    <definedName name="APP_FIN_06">'[2]Formato 3'!$G$13</definedName>
    <definedName name="APP_FIN_07">'[2]Formato 3'!$H$13</definedName>
    <definedName name="APP_FIN_08">'[2]Formato 3'!$I$13</definedName>
    <definedName name="APP_FIN_09">'[2]Formato 3'!$J$13</definedName>
    <definedName name="APP_FIN_10">'[2]Formato 3'!$K$13</definedName>
    <definedName name="APP_T10">'[2]Formato 3'!$K$8</definedName>
    <definedName name="APP_T7">'[2]Formato 3'!$H$8</definedName>
    <definedName name="APP_T8">'[2]Formato 3'!$I$8</definedName>
    <definedName name="cbvbcvbcv">'[2]Formato 6 b)'!$B$64</definedName>
    <definedName name="cvbcbvbcvbvc">'[2]Formato 6 b)'!$C$37</definedName>
    <definedName name="cvbcvb">'[2]Formato 6 b)'!$F$36</definedName>
    <definedName name="cvbcvbcbv">'[2]Formato 6 b)'!$D$64</definedName>
    <definedName name="cvbvcbcbvbc">'[2]Formato 6 b)'!$C$9</definedName>
    <definedName name="DEUDA_CONT_FIN_01">'[2]Formato 2'!$B$31</definedName>
    <definedName name="DEUDA_CONT_FIN_02">'[2]Formato 2'!$C$31</definedName>
    <definedName name="DEUDA_CONT_FIN_03">'[2]Formato 2'!$D$31</definedName>
    <definedName name="DEUDA_CONT_FIN_04">'[2]Formato 2'!$E$31</definedName>
    <definedName name="DEUDA_CONT_FIN_05">'[2]Formato 2'!$F$31</definedName>
    <definedName name="DEUDA_CONT_FIN_06">'[2]Formato 2'!$G$31</definedName>
    <definedName name="DEUDA_CONT_FIN_07">'[2]Formato 2'!$H$31</definedName>
    <definedName name="dsafvzsd">'[3]Info General'!$C$7</definedName>
    <definedName name="dsfdsdsdsdsdsdsdsdsdsdsdsdsdsdsdsdsdsdsdsdsdsdsdsdsdsdsdsdsdsdsdsdsdsds">'[2]Formato 3'!$H$14</definedName>
    <definedName name="dsfsfdsffffffff">'[2]Formato 3'!$I$14</definedName>
    <definedName name="ENTE_PUBLICO_A">'[1]Info General'!$C$7</definedName>
    <definedName name="fdggdfgdgfd">'[2]Formato 3'!$E$8</definedName>
    <definedName name="fdgxfd">'[3]Info General'!$C$7</definedName>
    <definedName name="fdsfdsfdsfdsfdsfdsfdsfdsfdsfdsfdsfds">'[2]Formato 3'!$J$8</definedName>
    <definedName name="fgsgfdfdfzxvzcvczv">'[2]Formato 2'!$C$52</definedName>
    <definedName name="GASTO_E_FIN_02">'[2]Formato 6 b)'!$C$64</definedName>
    <definedName name="GASTO_E_FIN_04">'[2]Formato 6 b)'!$E$64</definedName>
    <definedName name="GASTO_E_FIN_05">'[2]Formato 6 b)'!$F$64</definedName>
    <definedName name="GASTO_E_FIN_06">'[2]Formato 6 b)'!$G$64</definedName>
    <definedName name="GASTO_E_T3">'[2]Formato 6 b)'!$D$37</definedName>
    <definedName name="GASTO_E_T4">'[2]Formato 6 b)'!$E$37</definedName>
    <definedName name="GASTO_E_T5">'[2]Formato 6 b)'!$F$37</definedName>
    <definedName name="GASTO_E_T6">'[2]Formato 6 b)'!$G$37</definedName>
    <definedName name="GASTO_NE_FIN_01">'[2]Formato 6 b)'!$B$36</definedName>
    <definedName name="GASTO_NE_FIN_02">'[2]Formato 6 b)'!$C$36</definedName>
    <definedName name="GASTO_NE_FIN_03">'[2]Formato 6 b)'!$D$36</definedName>
    <definedName name="GASTO_NE_FIN_04">'[2]Formato 6 b)'!$E$36</definedName>
    <definedName name="GASTO_NE_FIN_06">'[2]Formato 6 b)'!$G$36</definedName>
    <definedName name="GASTO_NE_T1">'[2]Formato 6 b)'!$B$9</definedName>
    <definedName name="GASTO_NE_T4">'[2]Formato 6 b)'!$E$9</definedName>
    <definedName name="GASTO_NE_T5">'[2]Formato 6 b)'!$F$9</definedName>
    <definedName name="GASTO_NE_T6">'[2]Formato 6 b)'!$G$9</definedName>
    <definedName name="gfhdhdgh">'[2]Formato 2'!$E$52</definedName>
    <definedName name="MONTO1">'[3]Info General'!$D$18</definedName>
    <definedName name="MONTO2">'[3]Info General'!$E$18</definedName>
    <definedName name="OB_CORTO_PLAZO_FIN_01">'[2]Formato 2'!$B$52</definedName>
    <definedName name="OB_CORTO_PLAZO_FIN_03">'[2]Formato 2'!$D$52</definedName>
    <definedName name="OB_CORTO_PLAZO_FIN_05">'[2]Formato 2'!$F$52</definedName>
    <definedName name="OTROS_FIN_04">'[2]Formato 3'!$E$19</definedName>
    <definedName name="OTROS_FIN_06">'[2]Formato 3'!$G$19</definedName>
    <definedName name="OTROS_FIN_07">'[2]Formato 3'!$H$19</definedName>
    <definedName name="OTROS_FIN_08">'[2]Formato 3'!$I$19</definedName>
    <definedName name="OTROS_FIN_09">'[2]Formato 3'!$J$19</definedName>
    <definedName name="OTROS_FIN_10">'[2]Formato 3'!$K$19</definedName>
    <definedName name="OTROS_T10">'[2]Formato 3'!$K$14</definedName>
    <definedName name="OTROS_T6">'[2]Formato 3'!$G$14</definedName>
    <definedName name="OTROS_T9">'[2]Formato 3'!$J$14</definedName>
    <definedName name="PERIODO_INFORME">'[1]Info General'!$C$14</definedName>
    <definedName name="sadas">'[3]Info General'!$C$7</definedName>
    <definedName name="SALDO_PENDIENTE">'[3]Info General'!$F$18</definedName>
    <definedName name="sdfsdfsfds">'[2]Formato 3'!$E$14</definedName>
    <definedName name="sdfsfsdf">'[2]Formato 3'!$G$8</definedName>
    <definedName name="TRIMESTRE">'[3]Info General'!$C$16</definedName>
    <definedName name="ULTIMO">'[1]Info General'!$E$20</definedName>
    <definedName name="ULTIMO_SALDO">'[3]Info General'!$F$20</definedName>
    <definedName name="VALOR_INS_BCC_FIN_01">'[2]Formato 2'!$B$38</definedName>
    <definedName name="VALOR_INS_BCC_FIN_02">'[2]Formato 2'!$C$38</definedName>
    <definedName name="VALOR_INS_BCC_FIN_03">'[2]Formato 2'!$D$38</definedName>
    <definedName name="VALOR_INS_BCC_FIN_04">'[2]Formato 2'!$E$38</definedName>
    <definedName name="VALOR_INS_BCC_FIN_05">'[2]Formato 2'!$F$38</definedName>
    <definedName name="VALOR_INS_BCC_FIN_06">'[2]Formato 2'!$G$38</definedName>
    <definedName name="vcbvbcbdfgfdg">'[2]Formato 6 b)'!$D$9</definedName>
    <definedName name="vcvcbvcbcvb">'[2]Formato 6 b)'!$B$37</definedName>
    <definedName name="zfds">'[2]Formato 2'!$H$38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5" i="1" l="1"/>
  <c r="E75" i="1"/>
  <c r="F68" i="1"/>
  <c r="E68" i="1"/>
  <c r="F63" i="1"/>
  <c r="F79" i="1" s="1"/>
  <c r="E63" i="1"/>
  <c r="E79" i="1" s="1"/>
  <c r="C60" i="1"/>
  <c r="B60" i="1"/>
  <c r="F57" i="1"/>
  <c r="E57" i="1"/>
  <c r="F42" i="1"/>
  <c r="E42" i="1"/>
  <c r="C41" i="1"/>
  <c r="B41" i="1"/>
  <c r="F38" i="1"/>
  <c r="E38" i="1"/>
  <c r="C38" i="1"/>
  <c r="B38" i="1"/>
  <c r="F31" i="1"/>
  <c r="F47" i="1" s="1"/>
  <c r="F59" i="1" s="1"/>
  <c r="F81" i="1" s="1"/>
  <c r="E31" i="1"/>
  <c r="C31" i="1"/>
  <c r="B31" i="1"/>
  <c r="F27" i="1"/>
  <c r="E27" i="1"/>
  <c r="C25" i="1"/>
  <c r="B25" i="1"/>
  <c r="F23" i="1"/>
  <c r="E23" i="1"/>
  <c r="F19" i="1"/>
  <c r="E19" i="1"/>
  <c r="C17" i="1"/>
  <c r="B17" i="1"/>
  <c r="F9" i="1"/>
  <c r="E9" i="1"/>
  <c r="E47" i="1" s="1"/>
  <c r="E59" i="1" s="1"/>
  <c r="C9" i="1"/>
  <c r="C47" i="1" s="1"/>
  <c r="C62" i="1" s="1"/>
  <c r="B9" i="1"/>
  <c r="B47" i="1" s="1"/>
  <c r="B62" i="1" s="1"/>
  <c r="E81" i="1" l="1"/>
</calcChain>
</file>

<file path=xl/sharedStrings.xml><?xml version="1.0" encoding="utf-8"?>
<sst xmlns="http://schemas.openxmlformats.org/spreadsheetml/2006/main" count="128" uniqueCount="126">
  <si>
    <t>Formato 1 Estado de Situación Financiera Detallado - LDF</t>
  </si>
  <si>
    <t>Poder Ejecutivo del Estado de Campeche (a)</t>
  </si>
  <si>
    <t>Estado de Situación Financiera Detallado - LDF</t>
  </si>
  <si>
    <t>Al 31 de diciembre de 2023 y al 30 de septiembre de 2024  (b)</t>
  </si>
  <si>
    <t>(PESOS)</t>
  </si>
  <si>
    <t xml:space="preserve">   Concepto (c)</t>
  </si>
  <si>
    <t>2024 (d)</t>
  </si>
  <si>
    <t>31 de diciembre de 2023 (e)</t>
  </si>
  <si>
    <t>Concepto (c)</t>
  </si>
  <si>
    <t>ACTIVO</t>
  </si>
  <si>
    <t>PASIVO</t>
  </si>
  <si>
    <t>Activo Circulante</t>
  </si>
  <si>
    <t>Pasivo Circulante</t>
  </si>
  <si>
    <t>a. Efectivo y Equivalentes (a=a1+a2+a3+a4+a5+a6+a7)</t>
  </si>
  <si>
    <t>a. Cuentas por Pagar a Corto Plazo (a=a1+a2+a3+a4+a5+a6+a7+a8+a9)</t>
  </si>
  <si>
    <t>a1) Efectivo</t>
  </si>
  <si>
    <t>a1) Servicios Personales por Pagar a Corto Plazo</t>
  </si>
  <si>
    <t>a2) Bancos/Tesorería</t>
  </si>
  <si>
    <t>a2) Proveedores por Pagar a Corto Plazo</t>
  </si>
  <si>
    <t>a3) Bancos/Dependencias y Otros</t>
  </si>
  <si>
    <t>a3) Contratistas por Obras Públicas por Pagar a Corto Plazo</t>
  </si>
  <si>
    <t>a4) Inversiones Temporales (Hasta 3 meses)</t>
  </si>
  <si>
    <t>a4) Participaciones y Aportaciones por Pagar a Corto Plazo</t>
  </si>
  <si>
    <t>a5) Fondos con Afectación Específica</t>
  </si>
  <si>
    <t>a5) Transferencias Otorgadas por Pagar a Corto Plazo</t>
  </si>
  <si>
    <t>a6) Depósitos de Fondos de Terceros en Garantía y/o Administración</t>
  </si>
  <si>
    <t>a6) Intereses, Comisiones y Otros Gastos de la Deuda Pública por Pagar a Corto Plazo</t>
  </si>
  <si>
    <t>a7) Otros Efectivos y Equivalentes</t>
  </si>
  <si>
    <t>a7) Retenciones y Contribuciones por Pagar a Corto Plazo</t>
  </si>
  <si>
    <t>b. Derechos a Recibir Efectivo o Equivalentes (b=b1+b2+b3+b4+b5+b6+b7)</t>
  </si>
  <si>
    <t>a8) Devoluciones de la Ley de Ingresos por Pagar a Corto Plazo</t>
  </si>
  <si>
    <t>b1) Inversiones Financieras de Corto Plazo</t>
  </si>
  <si>
    <t>a9) Otras Cuentas por Pagar a Corto Plazo</t>
  </si>
  <si>
    <t>b2) Cuentas por Cobrar a Corto Plazo</t>
  </si>
  <si>
    <t>b. Documentos por Pagar a Corto Plazo (b=b1+b2+b3)</t>
  </si>
  <si>
    <t>b3) Deudores Diversos por Cobrar a Corto Plazo</t>
  </si>
  <si>
    <t>b1) Documentos Comerciales por Pagar a Corto Plazo</t>
  </si>
  <si>
    <t>b4) Ingresos por Recuperar a Corto Plazo</t>
  </si>
  <si>
    <t>b2) Documentos con Contratistas por Obras Públicas por Pagar a Corto Plazo</t>
  </si>
  <si>
    <t>b5) Deudores por Anticipos de la Tesorería a Corto Plazo</t>
  </si>
  <si>
    <t>b3) Otros Documentos por Pagar a Corto Plazo</t>
  </si>
  <si>
    <t>b6) Préstamos Otorgados a Corto Plazo</t>
  </si>
  <si>
    <t>c. Porción a Corto Plazo de la Deuda Pública a Largo Plazo (c=c1+c2)</t>
  </si>
  <si>
    <t>b7) Otros Derechos a Recibir Efectivo o Equivalentes a Corto Plazo</t>
  </si>
  <si>
    <t>c1) Porción a Corto Plazo de la Deuda Pública</t>
  </si>
  <si>
    <t>c. Derechos a Recibir Bienes o Servicios (c=c1+c2+c3+c4+c5)</t>
  </si>
  <si>
    <t>c2) Porción a Corto Plazo de Arrendamiento Financiero</t>
  </si>
  <si>
    <t>c1) Anticipo a Proveedores por Adquisición de Bienes y Prestación de Servicios a Corto Plazo</t>
  </si>
  <si>
    <t>d. Títulos y Valores a Corto Plazo</t>
  </si>
  <si>
    <t>c2) Anticipo a Proveedores por Adquisición de Bienes Inmuebles y Muebles a Corto Plazo</t>
  </si>
  <si>
    <t>e. Pasivos Diferidos a Corto Plazo (e=e1+e2+e3)</t>
  </si>
  <si>
    <t>c3) Anticipo a Proveedores por Adquisición de Bienes Intangibles a Corto Plazo</t>
  </si>
  <si>
    <t>e1) Ingresos Cobrados por Adelantado a Corto Plazo</t>
  </si>
  <si>
    <t>c4) Anticipo a Contratistas por Obras Públicas a Corto Plazo</t>
  </si>
  <si>
    <t>e2) Intereses Cobrados por Adelantado a Corto Plazo</t>
  </si>
  <si>
    <t>c5) Otros Derechos a Recibir Bienes o Servicios a Corto Plazo</t>
  </si>
  <si>
    <t>e3) Otros Pasivos Diferidos a Corto Plazo</t>
  </si>
  <si>
    <t>d. Inventarios (d=d1+d2+d3+d4+d5)</t>
  </si>
  <si>
    <t>f. Fondos y Bienes de Terceros en Garantía y/o Administración a Corto Plazo (f=f1+f2+f3+f4+f5+f6)</t>
  </si>
  <si>
    <t>d1) Inventario de Mercancías para Venta</t>
  </si>
  <si>
    <t>f1) Fondos en Garantía a Corto Plazo</t>
  </si>
  <si>
    <t>d2) Inventario de Mercancías Terminadas</t>
  </si>
  <si>
    <t>f2) Fondos en Administración a Corto Plazo</t>
  </si>
  <si>
    <t>d3) Inventario de Mercancías en Proceso de Elaboración</t>
  </si>
  <si>
    <t>f3) Fondos Contingentes a Corto Plazo</t>
  </si>
  <si>
    <t>d4) Inventario de Materias Primas, Materiales y Suministros para Producción</t>
  </si>
  <si>
    <t>f4) Fondos de Fideicomisos, Mandatos y Contratos Análogos a Corto Plazo</t>
  </si>
  <si>
    <t>d5) Bienes en Tránsito</t>
  </si>
  <si>
    <t>f5) Otros Fondos de Terceros en Garantía y/o Administración a Corto Plazo</t>
  </si>
  <si>
    <t>e. Almacenes</t>
  </si>
  <si>
    <t>f6) Valores y Bienes en Garantía a Corto Plazo</t>
  </si>
  <si>
    <t>f.  Estimación por Pérdida o Deterioro de Activos Circulantes (f=f1+f2)</t>
  </si>
  <si>
    <t>g. Provisiones a Corto Plazo (g=g1+g2+g3)</t>
  </si>
  <si>
    <t>f1) Estimaciones para Cuentas Incobrables por Derechos a Recibir Efectivo o Equivalentes</t>
  </si>
  <si>
    <t>g1) Provisión para Demandas y Juicios a Corto Plazo</t>
  </si>
  <si>
    <t>f2) Estimación por Deterioro de Inventarios</t>
  </si>
  <si>
    <t>g2) Provisión para Contingencias a Corto Plazo</t>
  </si>
  <si>
    <t>g. Otros Activos Circulantes (g=g1+g2+g3+g4)</t>
  </si>
  <si>
    <t>g3) Otras Provisiones a Corto Plazo</t>
  </si>
  <si>
    <t>g1) Valores en Garantía</t>
  </si>
  <si>
    <t>h. Otros Pasivos a Corto Plazo (h=h1+h2+h3)</t>
  </si>
  <si>
    <t>g2) Bienes en Garantía (excluye depósitos de fondos)</t>
  </si>
  <si>
    <t>h1) Ingresos por Clasificar</t>
  </si>
  <si>
    <t>g3) Bienes Derivados de Embargos, Decomisos, Aseguramientos y Dación en Pago</t>
  </si>
  <si>
    <t>h2) Recaudación por Participar</t>
  </si>
  <si>
    <t>g4) Adquisición con Fondos de Terceros</t>
  </si>
  <si>
    <t>h3) Otros Pasivos Circulantes</t>
  </si>
  <si>
    <t>IA. Total de Activos Circulantes (IA = a + b + c + d + e + f + g)</t>
  </si>
  <si>
    <t>IIA. Total de Pasivos Circulantes (IIA = a + b + c + d + e + f + g + h)</t>
  </si>
  <si>
    <t>Activo No Circulante</t>
  </si>
  <si>
    <t>Pasivo No Circulante</t>
  </si>
  <si>
    <t>a. Inversiones Financieras a Largo Plazo</t>
  </si>
  <si>
    <t>a. Cuentas por Pagar a Largo Plazo</t>
  </si>
  <si>
    <t xml:space="preserve">b. Derechos a Recibir Efectivo o Equivalentes a Largo Plazo </t>
  </si>
  <si>
    <t>b. Documentos por Pagar a Largo Plazo</t>
  </si>
  <si>
    <t xml:space="preserve">c. Bienes Inmuebles, Infraestructura y Construcciones en Proceso </t>
  </si>
  <si>
    <t>c. Deuda Pública a Largo Plazo</t>
  </si>
  <si>
    <t xml:space="preserve">d. Bienes Muebles </t>
  </si>
  <si>
    <t>d. Pasivos Diferidos a Largo Plazo</t>
  </si>
  <si>
    <t xml:space="preserve">e. Activos Intangibles </t>
  </si>
  <si>
    <t>e. Fondos y Bienes de Terceros en Garantía y/o en Administración a Largo Plazo</t>
  </si>
  <si>
    <t xml:space="preserve">f. Depreciación, Deterioro y Amortización Acumulada de Bienes </t>
  </si>
  <si>
    <t>f. Provisiones a Largo Plazo</t>
  </si>
  <si>
    <t>g. Activos Diferidos</t>
  </si>
  <si>
    <t>h. Estimación por Pérdida o Deterioro de Activos no Circulantes</t>
  </si>
  <si>
    <t>IIB. Total de Pasivos No Circulantes (IIB = a + b + c + d + e + f)</t>
  </si>
  <si>
    <t>i. Otros Activos no Circulantes</t>
  </si>
  <si>
    <t>II. Total del Pasivo (II = IIA + IIB)</t>
  </si>
  <si>
    <t>IB. Total de Activos No Circulantes (IB = a + b + c + d + e + f + g + h + i)</t>
  </si>
  <si>
    <t>HACIENDA PÚBLICA/PATRIMONIO</t>
  </si>
  <si>
    <t>I. Total del Activo (I = IA + IB)</t>
  </si>
  <si>
    <t>IIIA. Hacienda Pública/Patrimonio Contribuido (IIIA = a + b + c)</t>
  </si>
  <si>
    <t>a. Aportaciones</t>
  </si>
  <si>
    <t>b. Donaciones de Capital</t>
  </si>
  <si>
    <t>c. Actualización de la Hacienda Pública/Patrimonio</t>
  </si>
  <si>
    <t>IIIB. Hacienda Pública/Patrimonio Generado (IIIB = a + b + c + d + e)</t>
  </si>
  <si>
    <t>a. Resultados del Ejercicio (Ahorro/ Desahorro)</t>
  </si>
  <si>
    <t>b. Resultados de Ejercicios Anteriores</t>
  </si>
  <si>
    <t>c. Revalúos</t>
  </si>
  <si>
    <t>d. Reservas</t>
  </si>
  <si>
    <t>e. Rectificaciones de Resultados de Ejercicios Anteriores</t>
  </si>
  <si>
    <t>IIIC. Exceso o Insuficiencia en la Actualización de la Hacienda Pública/Patrimonio (IIIC=a+b)</t>
  </si>
  <si>
    <t>a. Resultado por Posición Monetaria</t>
  </si>
  <si>
    <t>b. Resultado por Tenencia de Activos no Monetarios</t>
  </si>
  <si>
    <t>III. Total Hacienda Pública/Patrimonio (III = IIIA + IIIB + IIIC)</t>
  </si>
  <si>
    <t>IV. Total del Pasivo y Hacienda Pública/Patrimonio (IV = II + 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</si>
</sst>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4"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2" tint="-9.9978637043366805E-2"/>
        <bgColor indexed="64"/>
      </patternFill>
    </fill>
  </fills>
  <borders count="14">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164" fontId="1" fillId="0" borderId="0" applyFont="0" applyFill="0" applyBorder="0" applyAlignment="0" applyProtection="0"/>
  </cellStyleXfs>
  <cellXfs count="42">
    <xf numFmtId="0" fontId="0" fillId="0" borderId="0" xfId="0"/>
    <xf numFmtId="0" fontId="3" fillId="2" borderId="1" xfId="0" applyFont="1" applyFill="1" applyBorder="1" applyAlignment="1">
      <alignment horizontal="left" vertical="center"/>
    </xf>
    <xf numFmtId="0" fontId="2" fillId="3" borderId="2" xfId="0" applyFont="1" applyFill="1" applyBorder="1" applyAlignment="1" applyProtection="1">
      <alignment horizontal="center" vertical="center"/>
    </xf>
    <xf numFmtId="0" fontId="2" fillId="3" borderId="3" xfId="0" applyFont="1" applyFill="1" applyBorder="1" applyAlignment="1" applyProtection="1">
      <alignment horizontal="center" vertical="center"/>
    </xf>
    <xf numFmtId="0" fontId="2" fillId="3" borderId="4" xfId="0" applyFont="1" applyFill="1" applyBorder="1" applyAlignment="1" applyProtection="1">
      <alignment horizontal="center" vertical="center"/>
    </xf>
    <xf numFmtId="0" fontId="2" fillId="3" borderId="5"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5" xfId="0" applyFont="1" applyFill="1" applyBorder="1" applyAlignment="1" applyProtection="1">
      <alignment horizontal="center" vertical="center"/>
    </xf>
    <xf numFmtId="0" fontId="2" fillId="3" borderId="0" xfId="0" applyFont="1" applyFill="1" applyBorder="1" applyAlignment="1" applyProtection="1">
      <alignment horizontal="center" vertical="center"/>
    </xf>
    <xf numFmtId="0" fontId="2" fillId="3" borderId="6" xfId="0" applyFont="1" applyFill="1" applyBorder="1" applyAlignment="1" applyProtection="1">
      <alignment horizontal="center" vertical="center"/>
    </xf>
    <xf numFmtId="0" fontId="2" fillId="3" borderId="7"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9" xfId="0" applyFont="1" applyFill="1" applyBorder="1" applyAlignment="1">
      <alignment horizontal="left" vertical="center"/>
    </xf>
    <xf numFmtId="4" fontId="2" fillId="3" borderId="10" xfId="0" applyNumberFormat="1" applyFont="1" applyFill="1" applyBorder="1" applyAlignment="1" applyProtection="1">
      <alignment horizontal="center" vertical="center"/>
      <protection locked="0"/>
    </xf>
    <xf numFmtId="4" fontId="2" fillId="3" borderId="10" xfId="0" applyNumberFormat="1" applyFont="1" applyFill="1" applyBorder="1" applyAlignment="1" applyProtection="1">
      <alignment horizontal="center" vertical="center" wrapText="1"/>
      <protection locked="0"/>
    </xf>
    <xf numFmtId="0" fontId="2" fillId="3" borderId="11" xfId="0" applyFont="1" applyFill="1" applyBorder="1" applyAlignment="1">
      <alignment horizontal="left" vertical="center" indent="2"/>
    </xf>
    <xf numFmtId="0" fontId="2" fillId="2" borderId="12" xfId="0" applyFont="1" applyFill="1" applyBorder="1" applyAlignment="1">
      <alignment horizontal="left" vertical="center" indent="2"/>
    </xf>
    <xf numFmtId="4" fontId="0" fillId="2" borderId="12" xfId="0" applyNumberFormat="1" applyFill="1" applyBorder="1" applyAlignment="1">
      <alignment vertical="center"/>
    </xf>
    <xf numFmtId="0" fontId="2" fillId="2" borderId="6" xfId="0" applyFont="1" applyFill="1" applyBorder="1" applyAlignment="1">
      <alignment horizontal="left" vertical="center" indent="2"/>
    </xf>
    <xf numFmtId="0" fontId="2" fillId="2" borderId="12" xfId="0" applyFont="1" applyFill="1" applyBorder="1" applyAlignment="1">
      <alignment horizontal="left" vertical="center" indent="3"/>
    </xf>
    <xf numFmtId="4" fontId="2" fillId="2" borderId="12" xfId="1" applyNumberFormat="1" applyFont="1" applyFill="1" applyBorder="1" applyAlignment="1" applyProtection="1">
      <alignment vertical="center"/>
      <protection locked="0"/>
    </xf>
    <xf numFmtId="0" fontId="2" fillId="2" borderId="6" xfId="0" applyFont="1" applyFill="1" applyBorder="1" applyAlignment="1">
      <alignment horizontal="left" vertical="center" indent="3"/>
    </xf>
    <xf numFmtId="0" fontId="0" fillId="2" borderId="12" xfId="0" applyFont="1" applyFill="1" applyBorder="1" applyAlignment="1">
      <alignment horizontal="left" vertical="center" indent="5"/>
    </xf>
    <xf numFmtId="4" fontId="1" fillId="2" borderId="12" xfId="1" applyNumberFormat="1" applyFont="1" applyFill="1" applyBorder="1" applyAlignment="1" applyProtection="1">
      <alignment vertical="center"/>
      <protection locked="0"/>
    </xf>
    <xf numFmtId="0" fontId="0" fillId="2" borderId="6" xfId="0" applyFill="1" applyBorder="1" applyAlignment="1">
      <alignment horizontal="left" vertical="center" indent="5"/>
    </xf>
    <xf numFmtId="0" fontId="0" fillId="2" borderId="12" xfId="0" applyFill="1" applyBorder="1" applyAlignment="1">
      <alignment horizontal="left" vertical="center" indent="5"/>
    </xf>
    <xf numFmtId="0" fontId="0" fillId="2" borderId="12" xfId="0" applyFill="1" applyBorder="1" applyAlignment="1">
      <alignment vertical="center"/>
    </xf>
    <xf numFmtId="4" fontId="1" fillId="2" borderId="12" xfId="1" applyNumberFormat="1" applyFont="1" applyFill="1" applyBorder="1" applyAlignment="1">
      <alignment vertical="center"/>
    </xf>
    <xf numFmtId="0" fontId="0" fillId="2" borderId="12" xfId="0" applyFill="1" applyBorder="1" applyAlignment="1">
      <alignment horizontal="left" vertical="center" indent="3"/>
    </xf>
    <xf numFmtId="0" fontId="0" fillId="2" borderId="6" xfId="0" applyFill="1" applyBorder="1" applyAlignment="1">
      <alignment horizontal="left" vertical="center" indent="3"/>
    </xf>
    <xf numFmtId="0" fontId="0" fillId="2" borderId="6" xfId="0" applyFill="1" applyBorder="1" applyAlignment="1">
      <alignment horizontal="left" indent="3"/>
    </xf>
    <xf numFmtId="0" fontId="2" fillId="2" borderId="6" xfId="0" applyFont="1" applyFill="1" applyBorder="1" applyAlignment="1">
      <alignment horizontal="left" indent="2"/>
    </xf>
    <xf numFmtId="0" fontId="0" fillId="2" borderId="6" xfId="0" applyFont="1" applyFill="1" applyBorder="1" applyAlignment="1">
      <alignment horizontal="left" vertical="center" indent="3"/>
    </xf>
    <xf numFmtId="0" fontId="0" fillId="2" borderId="6" xfId="0" applyFont="1" applyFill="1" applyBorder="1" applyAlignment="1">
      <alignment horizontal="left" indent="3"/>
    </xf>
    <xf numFmtId="0" fontId="0" fillId="2" borderId="12" xfId="0" applyFill="1" applyBorder="1"/>
    <xf numFmtId="0" fontId="0" fillId="2" borderId="13" xfId="0" applyFill="1" applyBorder="1"/>
    <xf numFmtId="4" fontId="0" fillId="2" borderId="13" xfId="0" applyNumberFormat="1" applyFill="1" applyBorder="1" applyAlignment="1">
      <alignment vertical="center"/>
    </xf>
    <xf numFmtId="0" fontId="0" fillId="2" borderId="13" xfId="0" applyFill="1" applyBorder="1" applyAlignment="1">
      <alignment vertical="center"/>
    </xf>
    <xf numFmtId="4" fontId="0" fillId="0" borderId="0" xfId="0" applyNumberFormat="1"/>
    <xf numFmtId="164" fontId="1" fillId="0" borderId="0" xfId="1" applyFont="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ESKTOP-9HKBVHC\compartido\Users\Contabilidad\Downloads\Formatos_Anexo_1_Criterios_LDF.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uan%20acu&#241;a/Desktop/Compartida/ITDIF,%20EDOS%20FINAN.,%20LDF%20Y%20NOTAS%20TRIMESTRALES/LDF/2024/LDF_3T_202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ESKTOP-9HKBVHC\compartido\Users\Elias\Desktop\Estados%20Financieros\2019%20Reforma\Formatos_Anexo_1_Criterios_LDF.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Generales"/>
      <sheetName val="Info General"/>
      <sheetName val="datos"/>
      <sheetName val="Formato 1"/>
      <sheetName val="F01"/>
      <sheetName val="Formato 2"/>
      <sheetName val="F02"/>
      <sheetName val="Formato 3"/>
      <sheetName val="F03"/>
      <sheetName val="Formato 4"/>
      <sheetName val="F04"/>
      <sheetName val="Formato 5"/>
      <sheetName val="F05"/>
      <sheetName val="Formato 6 a)"/>
      <sheetName val="F06a"/>
      <sheetName val="Formato 6 b)"/>
      <sheetName val="F06b"/>
      <sheetName val="Formato 6 c)"/>
      <sheetName val="F06c"/>
      <sheetName val="Formato 6 d)"/>
      <sheetName val="F06d"/>
      <sheetName val="Formato 7 a)"/>
      <sheetName val="F07a"/>
      <sheetName val="Formato 7 b)"/>
      <sheetName val="F07b"/>
      <sheetName val="Formato 7 c)"/>
      <sheetName val="F07c"/>
      <sheetName val="Formato 7 d)"/>
      <sheetName val="F07d"/>
      <sheetName val="Formato 8"/>
      <sheetName val="F08"/>
    </sheetNames>
    <sheetDataSet>
      <sheetData sheetId="0"/>
      <sheetData sheetId="1">
        <row r="7">
          <cell r="C7" t="str">
            <v>ORGANISMO, Gobierno del Estado de Aguascalientes (a)</v>
          </cell>
        </row>
        <row r="14">
          <cell r="C14" t="str">
            <v>Al 31 de diciembre de 2016 y al 30 de marzo de 2017 (b)</v>
          </cell>
        </row>
        <row r="20">
          <cell r="D20" t="str">
            <v>2017 (d)</v>
          </cell>
          <cell r="E20" t="str">
            <v>31 de diciembre de 2016 (e)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1"/>
      <sheetName val="Formato 2"/>
      <sheetName val="Formato 3"/>
      <sheetName val="Formato 4"/>
      <sheetName val="Formato 5"/>
      <sheetName val="Formato 6 a)"/>
      <sheetName val="Formato 6 b)"/>
      <sheetName val="Formato 6 c)"/>
      <sheetName val="Formato 6 d)"/>
    </sheetNames>
    <sheetDataSet>
      <sheetData sheetId="0"/>
      <sheetData sheetId="1"/>
      <sheetData sheetId="2">
        <row r="8">
          <cell r="E8">
            <v>0</v>
          </cell>
          <cell r="G8">
            <v>0</v>
          </cell>
          <cell r="H8">
            <v>0</v>
          </cell>
          <cell r="I8">
            <v>0</v>
          </cell>
          <cell r="J8">
            <v>0</v>
          </cell>
          <cell r="K8">
            <v>0</v>
          </cell>
        </row>
        <row r="14">
          <cell r="E14">
            <v>0</v>
          </cell>
          <cell r="G14">
            <v>0</v>
          </cell>
          <cell r="H14">
            <v>0</v>
          </cell>
          <cell r="I14">
            <v>0</v>
          </cell>
          <cell r="J14">
            <v>0</v>
          </cell>
          <cell r="K14">
            <v>0</v>
          </cell>
        </row>
      </sheetData>
      <sheetData sheetId="3"/>
      <sheetData sheetId="4"/>
      <sheetData sheetId="5"/>
      <sheetData sheetId="6">
        <row r="9">
          <cell r="B9">
            <v>12642863446</v>
          </cell>
          <cell r="C9">
            <v>1861345315.1899998</v>
          </cell>
          <cell r="D9">
            <v>14504208761.190001</v>
          </cell>
          <cell r="E9">
            <v>9747587575.9899998</v>
          </cell>
          <cell r="F9">
            <v>9740877152.4400005</v>
          </cell>
          <cell r="G9">
            <v>4756621185.2000008</v>
          </cell>
        </row>
        <row r="37">
          <cell r="B37">
            <v>13130768295</v>
          </cell>
          <cell r="C37">
            <v>229230912.57000002</v>
          </cell>
          <cell r="D37">
            <v>13359999207.57</v>
          </cell>
          <cell r="E37">
            <v>9971135110.8800011</v>
          </cell>
          <cell r="F37">
            <v>9970546838.8300018</v>
          </cell>
          <cell r="G37">
            <v>3388864096.6900005</v>
          </cell>
        </row>
      </sheetData>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Generales"/>
      <sheetName val="Info General"/>
      <sheetName val="datos"/>
      <sheetName val="Formato 1"/>
      <sheetName val="F01"/>
      <sheetName val="Formato 2"/>
      <sheetName val="F02"/>
      <sheetName val="Formato 3"/>
      <sheetName val="F03"/>
      <sheetName val="Formato 4"/>
      <sheetName val="F04"/>
      <sheetName val="Formato 5"/>
      <sheetName val="F05"/>
      <sheetName val="Formato 6 a)"/>
      <sheetName val="F06a"/>
      <sheetName val="Formato 6 b)"/>
      <sheetName val="F06b"/>
      <sheetName val="Formato 6 c)"/>
      <sheetName val="F06c"/>
      <sheetName val="Formato 6 d)"/>
      <sheetName val="F06d"/>
      <sheetName val="Formato 7 a)"/>
      <sheetName val="F07a"/>
      <sheetName val="Formato 7 b)"/>
      <sheetName val="F07b"/>
      <sheetName val="Formato 7 c)"/>
      <sheetName val="F07c"/>
      <sheetName val="Formato 7 d)"/>
      <sheetName val="F07d"/>
      <sheetName val="Formato 8"/>
      <sheetName val="F08"/>
    </sheetNames>
    <sheetDataSet>
      <sheetData sheetId="0"/>
      <sheetData sheetId="1">
        <row r="7">
          <cell r="C7" t="str">
            <v>PODER EJECUTIVO, Gobierno del Estado de Campeche (a)</v>
          </cell>
        </row>
        <row r="16">
          <cell r="C16" t="str">
            <v>Del 1 de enero al 30 de junio de 2019 (b)</v>
          </cell>
        </row>
        <row r="18">
          <cell r="D18" t="str">
            <v>Monto pagado de la inversión al 30 de junio de 2019 (k)</v>
          </cell>
          <cell r="E18" t="str">
            <v>Monto pagado de la inversión actualizado al 30 de junio de 2019 (l)</v>
          </cell>
          <cell r="F18" t="str">
            <v>Saldo pendiente por pagar de la inversión al 30 de junio de 2019 (m = g – l)</v>
          </cell>
        </row>
        <row r="20">
          <cell r="F20" t="str">
            <v>Saldo al 31 de diciembre de 2018 (d)</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7F4D6-4946-4476-9438-7849D9A336CA}">
  <sheetPr>
    <pageSetUpPr fitToPage="1"/>
  </sheetPr>
  <dimension ref="A1:IU83"/>
  <sheetViews>
    <sheetView tabSelected="1" topLeftCell="B1" zoomScale="85" zoomScaleNormal="85" workbookViewId="0">
      <selection activeCell="E69" sqref="E69"/>
    </sheetView>
  </sheetViews>
  <sheetFormatPr baseColWidth="10" defaultColWidth="1.85546875" defaultRowHeight="15" zeroHeight="1" x14ac:dyDescent="0.25"/>
  <cols>
    <col min="1" max="1" width="90.85546875" customWidth="1"/>
    <col min="2" max="3" width="20" style="40" customWidth="1"/>
    <col min="4" max="4" width="94.42578125" customWidth="1"/>
    <col min="5" max="6" width="20" style="40" customWidth="1"/>
    <col min="7" max="255" width="11.42578125" hidden="1" customWidth="1"/>
    <col min="257" max="257" width="90.85546875" customWidth="1"/>
    <col min="258" max="259" width="20" customWidth="1"/>
    <col min="260" max="260" width="94.42578125" customWidth="1"/>
    <col min="261" max="262" width="20" customWidth="1"/>
    <col min="263" max="511" width="0" hidden="1" customWidth="1"/>
    <col min="513" max="513" width="90.85546875" customWidth="1"/>
    <col min="514" max="515" width="20" customWidth="1"/>
    <col min="516" max="516" width="94.42578125" customWidth="1"/>
    <col min="517" max="518" width="20" customWidth="1"/>
    <col min="519" max="767" width="0" hidden="1" customWidth="1"/>
    <col min="769" max="769" width="90.85546875" customWidth="1"/>
    <col min="770" max="771" width="20" customWidth="1"/>
    <col min="772" max="772" width="94.42578125" customWidth="1"/>
    <col min="773" max="774" width="20" customWidth="1"/>
    <col min="775" max="1023" width="0" hidden="1" customWidth="1"/>
    <col min="1025" max="1025" width="90.85546875" customWidth="1"/>
    <col min="1026" max="1027" width="20" customWidth="1"/>
    <col min="1028" max="1028" width="94.42578125" customWidth="1"/>
    <col min="1029" max="1030" width="20" customWidth="1"/>
    <col min="1031" max="1279" width="0" hidden="1" customWidth="1"/>
    <col min="1281" max="1281" width="90.85546875" customWidth="1"/>
    <col min="1282" max="1283" width="20" customWidth="1"/>
    <col min="1284" max="1284" width="94.42578125" customWidth="1"/>
    <col min="1285" max="1286" width="20" customWidth="1"/>
    <col min="1287" max="1535" width="0" hidden="1" customWidth="1"/>
    <col min="1537" max="1537" width="90.85546875" customWidth="1"/>
    <col min="1538" max="1539" width="20" customWidth="1"/>
    <col min="1540" max="1540" width="94.42578125" customWidth="1"/>
    <col min="1541" max="1542" width="20" customWidth="1"/>
    <col min="1543" max="1791" width="0" hidden="1" customWidth="1"/>
    <col min="1793" max="1793" width="90.85546875" customWidth="1"/>
    <col min="1794" max="1795" width="20" customWidth="1"/>
    <col min="1796" max="1796" width="94.42578125" customWidth="1"/>
    <col min="1797" max="1798" width="20" customWidth="1"/>
    <col min="1799" max="2047" width="0" hidden="1" customWidth="1"/>
    <col min="2049" max="2049" width="90.85546875" customWidth="1"/>
    <col min="2050" max="2051" width="20" customWidth="1"/>
    <col min="2052" max="2052" width="94.42578125" customWidth="1"/>
    <col min="2053" max="2054" width="20" customWidth="1"/>
    <col min="2055" max="2303" width="0" hidden="1" customWidth="1"/>
    <col min="2305" max="2305" width="90.85546875" customWidth="1"/>
    <col min="2306" max="2307" width="20" customWidth="1"/>
    <col min="2308" max="2308" width="94.42578125" customWidth="1"/>
    <col min="2309" max="2310" width="20" customWidth="1"/>
    <col min="2311" max="2559" width="0" hidden="1" customWidth="1"/>
    <col min="2561" max="2561" width="90.85546875" customWidth="1"/>
    <col min="2562" max="2563" width="20" customWidth="1"/>
    <col min="2564" max="2564" width="94.42578125" customWidth="1"/>
    <col min="2565" max="2566" width="20" customWidth="1"/>
    <col min="2567" max="2815" width="0" hidden="1" customWidth="1"/>
    <col min="2817" max="2817" width="90.85546875" customWidth="1"/>
    <col min="2818" max="2819" width="20" customWidth="1"/>
    <col min="2820" max="2820" width="94.42578125" customWidth="1"/>
    <col min="2821" max="2822" width="20" customWidth="1"/>
    <col min="2823" max="3071" width="0" hidden="1" customWidth="1"/>
    <col min="3073" max="3073" width="90.85546875" customWidth="1"/>
    <col min="3074" max="3075" width="20" customWidth="1"/>
    <col min="3076" max="3076" width="94.42578125" customWidth="1"/>
    <col min="3077" max="3078" width="20" customWidth="1"/>
    <col min="3079" max="3327" width="0" hidden="1" customWidth="1"/>
    <col min="3329" max="3329" width="90.85546875" customWidth="1"/>
    <col min="3330" max="3331" width="20" customWidth="1"/>
    <col min="3332" max="3332" width="94.42578125" customWidth="1"/>
    <col min="3333" max="3334" width="20" customWidth="1"/>
    <col min="3335" max="3583" width="0" hidden="1" customWidth="1"/>
    <col min="3585" max="3585" width="90.85546875" customWidth="1"/>
    <col min="3586" max="3587" width="20" customWidth="1"/>
    <col min="3588" max="3588" width="94.42578125" customWidth="1"/>
    <col min="3589" max="3590" width="20" customWidth="1"/>
    <col min="3591" max="3839" width="0" hidden="1" customWidth="1"/>
    <col min="3841" max="3841" width="90.85546875" customWidth="1"/>
    <col min="3842" max="3843" width="20" customWidth="1"/>
    <col min="3844" max="3844" width="94.42578125" customWidth="1"/>
    <col min="3845" max="3846" width="20" customWidth="1"/>
    <col min="3847" max="4095" width="0" hidden="1" customWidth="1"/>
    <col min="4097" max="4097" width="90.85546875" customWidth="1"/>
    <col min="4098" max="4099" width="20" customWidth="1"/>
    <col min="4100" max="4100" width="94.42578125" customWidth="1"/>
    <col min="4101" max="4102" width="20" customWidth="1"/>
    <col min="4103" max="4351" width="0" hidden="1" customWidth="1"/>
    <col min="4353" max="4353" width="90.85546875" customWidth="1"/>
    <col min="4354" max="4355" width="20" customWidth="1"/>
    <col min="4356" max="4356" width="94.42578125" customWidth="1"/>
    <col min="4357" max="4358" width="20" customWidth="1"/>
    <col min="4359" max="4607" width="0" hidden="1" customWidth="1"/>
    <col min="4609" max="4609" width="90.85546875" customWidth="1"/>
    <col min="4610" max="4611" width="20" customWidth="1"/>
    <col min="4612" max="4612" width="94.42578125" customWidth="1"/>
    <col min="4613" max="4614" width="20" customWidth="1"/>
    <col min="4615" max="4863" width="0" hidden="1" customWidth="1"/>
    <col min="4865" max="4865" width="90.85546875" customWidth="1"/>
    <col min="4866" max="4867" width="20" customWidth="1"/>
    <col min="4868" max="4868" width="94.42578125" customWidth="1"/>
    <col min="4869" max="4870" width="20" customWidth="1"/>
    <col min="4871" max="5119" width="0" hidden="1" customWidth="1"/>
    <col min="5121" max="5121" width="90.85546875" customWidth="1"/>
    <col min="5122" max="5123" width="20" customWidth="1"/>
    <col min="5124" max="5124" width="94.42578125" customWidth="1"/>
    <col min="5125" max="5126" width="20" customWidth="1"/>
    <col min="5127" max="5375" width="0" hidden="1" customWidth="1"/>
    <col min="5377" max="5377" width="90.85546875" customWidth="1"/>
    <col min="5378" max="5379" width="20" customWidth="1"/>
    <col min="5380" max="5380" width="94.42578125" customWidth="1"/>
    <col min="5381" max="5382" width="20" customWidth="1"/>
    <col min="5383" max="5631" width="0" hidden="1" customWidth="1"/>
    <col min="5633" max="5633" width="90.85546875" customWidth="1"/>
    <col min="5634" max="5635" width="20" customWidth="1"/>
    <col min="5636" max="5636" width="94.42578125" customWidth="1"/>
    <col min="5637" max="5638" width="20" customWidth="1"/>
    <col min="5639" max="5887" width="0" hidden="1" customWidth="1"/>
    <col min="5889" max="5889" width="90.85546875" customWidth="1"/>
    <col min="5890" max="5891" width="20" customWidth="1"/>
    <col min="5892" max="5892" width="94.42578125" customWidth="1"/>
    <col min="5893" max="5894" width="20" customWidth="1"/>
    <col min="5895" max="6143" width="0" hidden="1" customWidth="1"/>
    <col min="6145" max="6145" width="90.85546875" customWidth="1"/>
    <col min="6146" max="6147" width="20" customWidth="1"/>
    <col min="6148" max="6148" width="94.42578125" customWidth="1"/>
    <col min="6149" max="6150" width="20" customWidth="1"/>
    <col min="6151" max="6399" width="0" hidden="1" customWidth="1"/>
    <col min="6401" max="6401" width="90.85546875" customWidth="1"/>
    <col min="6402" max="6403" width="20" customWidth="1"/>
    <col min="6404" max="6404" width="94.42578125" customWidth="1"/>
    <col min="6405" max="6406" width="20" customWidth="1"/>
    <col min="6407" max="6655" width="0" hidden="1" customWidth="1"/>
    <col min="6657" max="6657" width="90.85546875" customWidth="1"/>
    <col min="6658" max="6659" width="20" customWidth="1"/>
    <col min="6660" max="6660" width="94.42578125" customWidth="1"/>
    <col min="6661" max="6662" width="20" customWidth="1"/>
    <col min="6663" max="6911" width="0" hidden="1" customWidth="1"/>
    <col min="6913" max="6913" width="90.85546875" customWidth="1"/>
    <col min="6914" max="6915" width="20" customWidth="1"/>
    <col min="6916" max="6916" width="94.42578125" customWidth="1"/>
    <col min="6917" max="6918" width="20" customWidth="1"/>
    <col min="6919" max="7167" width="0" hidden="1" customWidth="1"/>
    <col min="7169" max="7169" width="90.85546875" customWidth="1"/>
    <col min="7170" max="7171" width="20" customWidth="1"/>
    <col min="7172" max="7172" width="94.42578125" customWidth="1"/>
    <col min="7173" max="7174" width="20" customWidth="1"/>
    <col min="7175" max="7423" width="0" hidden="1" customWidth="1"/>
    <col min="7425" max="7425" width="90.85546875" customWidth="1"/>
    <col min="7426" max="7427" width="20" customWidth="1"/>
    <col min="7428" max="7428" width="94.42578125" customWidth="1"/>
    <col min="7429" max="7430" width="20" customWidth="1"/>
    <col min="7431" max="7679" width="0" hidden="1" customWidth="1"/>
    <col min="7681" max="7681" width="90.85546875" customWidth="1"/>
    <col min="7682" max="7683" width="20" customWidth="1"/>
    <col min="7684" max="7684" width="94.42578125" customWidth="1"/>
    <col min="7685" max="7686" width="20" customWidth="1"/>
    <col min="7687" max="7935" width="0" hidden="1" customWidth="1"/>
    <col min="7937" max="7937" width="90.85546875" customWidth="1"/>
    <col min="7938" max="7939" width="20" customWidth="1"/>
    <col min="7940" max="7940" width="94.42578125" customWidth="1"/>
    <col min="7941" max="7942" width="20" customWidth="1"/>
    <col min="7943" max="8191" width="0" hidden="1" customWidth="1"/>
    <col min="8193" max="8193" width="90.85546875" customWidth="1"/>
    <col min="8194" max="8195" width="20" customWidth="1"/>
    <col min="8196" max="8196" width="94.42578125" customWidth="1"/>
    <col min="8197" max="8198" width="20" customWidth="1"/>
    <col min="8199" max="8447" width="0" hidden="1" customWidth="1"/>
    <col min="8449" max="8449" width="90.85546875" customWidth="1"/>
    <col min="8450" max="8451" width="20" customWidth="1"/>
    <col min="8452" max="8452" width="94.42578125" customWidth="1"/>
    <col min="8453" max="8454" width="20" customWidth="1"/>
    <col min="8455" max="8703" width="0" hidden="1" customWidth="1"/>
    <col min="8705" max="8705" width="90.85546875" customWidth="1"/>
    <col min="8706" max="8707" width="20" customWidth="1"/>
    <col min="8708" max="8708" width="94.42578125" customWidth="1"/>
    <col min="8709" max="8710" width="20" customWidth="1"/>
    <col min="8711" max="8959" width="0" hidden="1" customWidth="1"/>
    <col min="8961" max="8961" width="90.85546875" customWidth="1"/>
    <col min="8962" max="8963" width="20" customWidth="1"/>
    <col min="8964" max="8964" width="94.42578125" customWidth="1"/>
    <col min="8965" max="8966" width="20" customWidth="1"/>
    <col min="8967" max="9215" width="0" hidden="1" customWidth="1"/>
    <col min="9217" max="9217" width="90.85546875" customWidth="1"/>
    <col min="9218" max="9219" width="20" customWidth="1"/>
    <col min="9220" max="9220" width="94.42578125" customWidth="1"/>
    <col min="9221" max="9222" width="20" customWidth="1"/>
    <col min="9223" max="9471" width="0" hidden="1" customWidth="1"/>
    <col min="9473" max="9473" width="90.85546875" customWidth="1"/>
    <col min="9474" max="9475" width="20" customWidth="1"/>
    <col min="9476" max="9476" width="94.42578125" customWidth="1"/>
    <col min="9477" max="9478" width="20" customWidth="1"/>
    <col min="9479" max="9727" width="0" hidden="1" customWidth="1"/>
    <col min="9729" max="9729" width="90.85546875" customWidth="1"/>
    <col min="9730" max="9731" width="20" customWidth="1"/>
    <col min="9732" max="9732" width="94.42578125" customWidth="1"/>
    <col min="9733" max="9734" width="20" customWidth="1"/>
    <col min="9735" max="9983" width="0" hidden="1" customWidth="1"/>
    <col min="9985" max="9985" width="90.85546875" customWidth="1"/>
    <col min="9986" max="9987" width="20" customWidth="1"/>
    <col min="9988" max="9988" width="94.42578125" customWidth="1"/>
    <col min="9989" max="9990" width="20" customWidth="1"/>
    <col min="9991" max="10239" width="0" hidden="1" customWidth="1"/>
    <col min="10241" max="10241" width="90.85546875" customWidth="1"/>
    <col min="10242" max="10243" width="20" customWidth="1"/>
    <col min="10244" max="10244" width="94.42578125" customWidth="1"/>
    <col min="10245" max="10246" width="20" customWidth="1"/>
    <col min="10247" max="10495" width="0" hidden="1" customWidth="1"/>
    <col min="10497" max="10497" width="90.85546875" customWidth="1"/>
    <col min="10498" max="10499" width="20" customWidth="1"/>
    <col min="10500" max="10500" width="94.42578125" customWidth="1"/>
    <col min="10501" max="10502" width="20" customWidth="1"/>
    <col min="10503" max="10751" width="0" hidden="1" customWidth="1"/>
    <col min="10753" max="10753" width="90.85546875" customWidth="1"/>
    <col min="10754" max="10755" width="20" customWidth="1"/>
    <col min="10756" max="10756" width="94.42578125" customWidth="1"/>
    <col min="10757" max="10758" width="20" customWidth="1"/>
    <col min="10759" max="11007" width="0" hidden="1" customWidth="1"/>
    <col min="11009" max="11009" width="90.85546875" customWidth="1"/>
    <col min="11010" max="11011" width="20" customWidth="1"/>
    <col min="11012" max="11012" width="94.42578125" customWidth="1"/>
    <col min="11013" max="11014" width="20" customWidth="1"/>
    <col min="11015" max="11263" width="0" hidden="1" customWidth="1"/>
    <col min="11265" max="11265" width="90.85546875" customWidth="1"/>
    <col min="11266" max="11267" width="20" customWidth="1"/>
    <col min="11268" max="11268" width="94.42578125" customWidth="1"/>
    <col min="11269" max="11270" width="20" customWidth="1"/>
    <col min="11271" max="11519" width="0" hidden="1" customWidth="1"/>
    <col min="11521" max="11521" width="90.85546875" customWidth="1"/>
    <col min="11522" max="11523" width="20" customWidth="1"/>
    <col min="11524" max="11524" width="94.42578125" customWidth="1"/>
    <col min="11525" max="11526" width="20" customWidth="1"/>
    <col min="11527" max="11775" width="0" hidden="1" customWidth="1"/>
    <col min="11777" max="11777" width="90.85546875" customWidth="1"/>
    <col min="11778" max="11779" width="20" customWidth="1"/>
    <col min="11780" max="11780" width="94.42578125" customWidth="1"/>
    <col min="11781" max="11782" width="20" customWidth="1"/>
    <col min="11783" max="12031" width="0" hidden="1" customWidth="1"/>
    <col min="12033" max="12033" width="90.85546875" customWidth="1"/>
    <col min="12034" max="12035" width="20" customWidth="1"/>
    <col min="12036" max="12036" width="94.42578125" customWidth="1"/>
    <col min="12037" max="12038" width="20" customWidth="1"/>
    <col min="12039" max="12287" width="0" hidden="1" customWidth="1"/>
    <col min="12289" max="12289" width="90.85546875" customWidth="1"/>
    <col min="12290" max="12291" width="20" customWidth="1"/>
    <col min="12292" max="12292" width="94.42578125" customWidth="1"/>
    <col min="12293" max="12294" width="20" customWidth="1"/>
    <col min="12295" max="12543" width="0" hidden="1" customWidth="1"/>
    <col min="12545" max="12545" width="90.85546875" customWidth="1"/>
    <col min="12546" max="12547" width="20" customWidth="1"/>
    <col min="12548" max="12548" width="94.42578125" customWidth="1"/>
    <col min="12549" max="12550" width="20" customWidth="1"/>
    <col min="12551" max="12799" width="0" hidden="1" customWidth="1"/>
    <col min="12801" max="12801" width="90.85546875" customWidth="1"/>
    <col min="12802" max="12803" width="20" customWidth="1"/>
    <col min="12804" max="12804" width="94.42578125" customWidth="1"/>
    <col min="12805" max="12806" width="20" customWidth="1"/>
    <col min="12807" max="13055" width="0" hidden="1" customWidth="1"/>
    <col min="13057" max="13057" width="90.85546875" customWidth="1"/>
    <col min="13058" max="13059" width="20" customWidth="1"/>
    <col min="13060" max="13060" width="94.42578125" customWidth="1"/>
    <col min="13061" max="13062" width="20" customWidth="1"/>
    <col min="13063" max="13311" width="0" hidden="1" customWidth="1"/>
    <col min="13313" max="13313" width="90.85546875" customWidth="1"/>
    <col min="13314" max="13315" width="20" customWidth="1"/>
    <col min="13316" max="13316" width="94.42578125" customWidth="1"/>
    <col min="13317" max="13318" width="20" customWidth="1"/>
    <col min="13319" max="13567" width="0" hidden="1" customWidth="1"/>
    <col min="13569" max="13569" width="90.85546875" customWidth="1"/>
    <col min="13570" max="13571" width="20" customWidth="1"/>
    <col min="13572" max="13572" width="94.42578125" customWidth="1"/>
    <col min="13573" max="13574" width="20" customWidth="1"/>
    <col min="13575" max="13823" width="0" hidden="1" customWidth="1"/>
    <col min="13825" max="13825" width="90.85546875" customWidth="1"/>
    <col min="13826" max="13827" width="20" customWidth="1"/>
    <col min="13828" max="13828" width="94.42578125" customWidth="1"/>
    <col min="13829" max="13830" width="20" customWidth="1"/>
    <col min="13831" max="14079" width="0" hidden="1" customWidth="1"/>
    <col min="14081" max="14081" width="90.85546875" customWidth="1"/>
    <col min="14082" max="14083" width="20" customWidth="1"/>
    <col min="14084" max="14084" width="94.42578125" customWidth="1"/>
    <col min="14085" max="14086" width="20" customWidth="1"/>
    <col min="14087" max="14335" width="0" hidden="1" customWidth="1"/>
    <col min="14337" max="14337" width="90.85546875" customWidth="1"/>
    <col min="14338" max="14339" width="20" customWidth="1"/>
    <col min="14340" max="14340" width="94.42578125" customWidth="1"/>
    <col min="14341" max="14342" width="20" customWidth="1"/>
    <col min="14343" max="14591" width="0" hidden="1" customWidth="1"/>
    <col min="14593" max="14593" width="90.85546875" customWidth="1"/>
    <col min="14594" max="14595" width="20" customWidth="1"/>
    <col min="14596" max="14596" width="94.42578125" customWidth="1"/>
    <col min="14597" max="14598" width="20" customWidth="1"/>
    <col min="14599" max="14847" width="0" hidden="1" customWidth="1"/>
    <col min="14849" max="14849" width="90.85546875" customWidth="1"/>
    <col min="14850" max="14851" width="20" customWidth="1"/>
    <col min="14852" max="14852" width="94.42578125" customWidth="1"/>
    <col min="14853" max="14854" width="20" customWidth="1"/>
    <col min="14855" max="15103" width="0" hidden="1" customWidth="1"/>
    <col min="15105" max="15105" width="90.85546875" customWidth="1"/>
    <col min="15106" max="15107" width="20" customWidth="1"/>
    <col min="15108" max="15108" width="94.42578125" customWidth="1"/>
    <col min="15109" max="15110" width="20" customWidth="1"/>
    <col min="15111" max="15359" width="0" hidden="1" customWidth="1"/>
    <col min="15361" max="15361" width="90.85546875" customWidth="1"/>
    <col min="15362" max="15363" width="20" customWidth="1"/>
    <col min="15364" max="15364" width="94.42578125" customWidth="1"/>
    <col min="15365" max="15366" width="20" customWidth="1"/>
    <col min="15367" max="15615" width="0" hidden="1" customWidth="1"/>
    <col min="15617" max="15617" width="90.85546875" customWidth="1"/>
    <col min="15618" max="15619" width="20" customWidth="1"/>
    <col min="15620" max="15620" width="94.42578125" customWidth="1"/>
    <col min="15621" max="15622" width="20" customWidth="1"/>
    <col min="15623" max="15871" width="0" hidden="1" customWidth="1"/>
    <col min="15873" max="15873" width="90.85546875" customWidth="1"/>
    <col min="15874" max="15875" width="20" customWidth="1"/>
    <col min="15876" max="15876" width="94.42578125" customWidth="1"/>
    <col min="15877" max="15878" width="20" customWidth="1"/>
    <col min="15879" max="16127" width="0" hidden="1" customWidth="1"/>
    <col min="16129" max="16129" width="90.85546875" customWidth="1"/>
    <col min="16130" max="16131" width="20" customWidth="1"/>
    <col min="16132" max="16132" width="94.42578125" customWidth="1"/>
    <col min="16133" max="16134" width="20" customWidth="1"/>
    <col min="16135" max="16383" width="0" hidden="1" customWidth="1"/>
  </cols>
  <sheetData>
    <row r="1" spans="1:6" ht="21" x14ac:dyDescent="0.25">
      <c r="A1" s="1" t="s">
        <v>0</v>
      </c>
      <c r="B1" s="1"/>
      <c r="C1" s="1"/>
      <c r="D1" s="1"/>
      <c r="E1" s="1"/>
      <c r="F1" s="1"/>
    </row>
    <row r="2" spans="1:6" x14ac:dyDescent="0.25">
      <c r="A2" s="2" t="s">
        <v>1</v>
      </c>
      <c r="B2" s="3"/>
      <c r="C2" s="3"/>
      <c r="D2" s="3"/>
      <c r="E2" s="3"/>
      <c r="F2" s="4"/>
    </row>
    <row r="3" spans="1:6" x14ac:dyDescent="0.25">
      <c r="A3" s="5" t="s">
        <v>2</v>
      </c>
      <c r="B3" s="6"/>
      <c r="C3" s="6"/>
      <c r="D3" s="6"/>
      <c r="E3" s="6"/>
      <c r="F3" s="7"/>
    </row>
    <row r="4" spans="1:6" x14ac:dyDescent="0.25">
      <c r="A4" s="8" t="s">
        <v>3</v>
      </c>
      <c r="B4" s="9"/>
      <c r="C4" s="9"/>
      <c r="D4" s="9"/>
      <c r="E4" s="9"/>
      <c r="F4" s="10"/>
    </row>
    <row r="5" spans="1:6" x14ac:dyDescent="0.25">
      <c r="A5" s="11" t="s">
        <v>4</v>
      </c>
      <c r="B5" s="12"/>
      <c r="C5" s="12"/>
      <c r="D5" s="12"/>
      <c r="E5" s="12"/>
      <c r="F5" s="13"/>
    </row>
    <row r="6" spans="1:6" ht="30" x14ac:dyDescent="0.25">
      <c r="A6" s="14" t="s">
        <v>5</v>
      </c>
      <c r="B6" s="15" t="s">
        <v>6</v>
      </c>
      <c r="C6" s="16" t="s">
        <v>7</v>
      </c>
      <c r="D6" s="17" t="s">
        <v>8</v>
      </c>
      <c r="E6" s="15" t="s">
        <v>6</v>
      </c>
      <c r="F6" s="16" t="s">
        <v>7</v>
      </c>
    </row>
    <row r="7" spans="1:6" x14ac:dyDescent="0.25">
      <c r="A7" s="18" t="s">
        <v>9</v>
      </c>
      <c r="B7" s="19"/>
      <c r="C7" s="19"/>
      <c r="D7" s="20" t="s">
        <v>10</v>
      </c>
      <c r="E7" s="19"/>
      <c r="F7" s="19"/>
    </row>
    <row r="8" spans="1:6" x14ac:dyDescent="0.25">
      <c r="A8" s="18" t="s">
        <v>11</v>
      </c>
      <c r="B8" s="19"/>
      <c r="C8" s="19"/>
      <c r="D8" s="20" t="s">
        <v>12</v>
      </c>
      <c r="E8" s="19"/>
      <c r="F8" s="19"/>
    </row>
    <row r="9" spans="1:6" x14ac:dyDescent="0.25">
      <c r="A9" s="21" t="s">
        <v>13</v>
      </c>
      <c r="B9" s="22">
        <f>SUM(B10:B16)</f>
        <v>6560567275.5700006</v>
      </c>
      <c r="C9" s="22">
        <f>SUM(C10:C16)</f>
        <v>4970458176.0900002</v>
      </c>
      <c r="D9" s="23" t="s">
        <v>14</v>
      </c>
      <c r="E9" s="22">
        <f>SUM(E10:E18)</f>
        <v>114241013.50999999</v>
      </c>
      <c r="F9" s="22">
        <f>SUM(F10:F18)</f>
        <v>187888461.49000001</v>
      </c>
    </row>
    <row r="10" spans="1:6" x14ac:dyDescent="0.25">
      <c r="A10" s="24" t="s">
        <v>15</v>
      </c>
      <c r="B10" s="25">
        <v>365200</v>
      </c>
      <c r="C10" s="25">
        <v>265200</v>
      </c>
      <c r="D10" s="26" t="s">
        <v>16</v>
      </c>
      <c r="E10" s="25">
        <v>0</v>
      </c>
      <c r="F10" s="25">
        <v>0</v>
      </c>
    </row>
    <row r="11" spans="1:6" x14ac:dyDescent="0.25">
      <c r="A11" s="24" t="s">
        <v>17</v>
      </c>
      <c r="B11" s="25">
        <v>933303403.13</v>
      </c>
      <c r="C11" s="25">
        <v>967935248.70000005</v>
      </c>
      <c r="D11" s="26" t="s">
        <v>18</v>
      </c>
      <c r="E11" s="25">
        <v>4909672.95</v>
      </c>
      <c r="F11" s="25">
        <v>2711185.09</v>
      </c>
    </row>
    <row r="12" spans="1:6" x14ac:dyDescent="0.25">
      <c r="A12" s="24" t="s">
        <v>19</v>
      </c>
      <c r="B12" s="25">
        <v>0</v>
      </c>
      <c r="C12" s="25">
        <v>0</v>
      </c>
      <c r="D12" s="26" t="s">
        <v>20</v>
      </c>
      <c r="E12" s="25">
        <v>1649993.16</v>
      </c>
      <c r="F12" s="25">
        <v>17817832</v>
      </c>
    </row>
    <row r="13" spans="1:6" x14ac:dyDescent="0.25">
      <c r="A13" s="24" t="s">
        <v>21</v>
      </c>
      <c r="B13" s="25">
        <v>5484699022.3100004</v>
      </c>
      <c r="C13" s="25">
        <v>3871815147.54</v>
      </c>
      <c r="D13" s="26" t="s">
        <v>22</v>
      </c>
      <c r="E13" s="25">
        <v>0</v>
      </c>
      <c r="F13" s="25">
        <v>29466814.879999999</v>
      </c>
    </row>
    <row r="14" spans="1:6" x14ac:dyDescent="0.25">
      <c r="A14" s="24" t="s">
        <v>23</v>
      </c>
      <c r="B14" s="25">
        <v>0</v>
      </c>
      <c r="C14" s="25">
        <v>0</v>
      </c>
      <c r="D14" s="26" t="s">
        <v>24</v>
      </c>
      <c r="E14" s="25">
        <v>896248.69</v>
      </c>
      <c r="F14" s="25">
        <v>2728034.53</v>
      </c>
    </row>
    <row r="15" spans="1:6" x14ac:dyDescent="0.25">
      <c r="A15" s="24" t="s">
        <v>25</v>
      </c>
      <c r="B15" s="25">
        <v>142199650.13</v>
      </c>
      <c r="C15" s="25">
        <v>130442579.84999999</v>
      </c>
      <c r="D15" s="26" t="s">
        <v>26</v>
      </c>
      <c r="E15" s="25">
        <v>0</v>
      </c>
      <c r="F15" s="25">
        <v>0</v>
      </c>
    </row>
    <row r="16" spans="1:6" x14ac:dyDescent="0.25">
      <c r="A16" s="24" t="s">
        <v>27</v>
      </c>
      <c r="B16" s="25">
        <v>0</v>
      </c>
      <c r="C16" s="25">
        <v>0</v>
      </c>
      <c r="D16" s="26" t="s">
        <v>28</v>
      </c>
      <c r="E16" s="25">
        <v>66086541.340000004</v>
      </c>
      <c r="F16" s="25">
        <v>93460287.670000002</v>
      </c>
    </row>
    <row r="17" spans="1:6" x14ac:dyDescent="0.25">
      <c r="A17" s="21" t="s">
        <v>29</v>
      </c>
      <c r="B17" s="22">
        <f>SUM(B18:B24)</f>
        <v>58985174.090000004</v>
      </c>
      <c r="C17" s="22">
        <f>SUM(C18:C24)</f>
        <v>37082331.230000004</v>
      </c>
      <c r="D17" s="26" t="s">
        <v>30</v>
      </c>
      <c r="E17" s="25">
        <v>0</v>
      </c>
      <c r="F17" s="25">
        <v>0</v>
      </c>
    </row>
    <row r="18" spans="1:6" x14ac:dyDescent="0.25">
      <c r="A18" s="27" t="s">
        <v>31</v>
      </c>
      <c r="B18" s="25">
        <v>0</v>
      </c>
      <c r="C18" s="25">
        <v>0</v>
      </c>
      <c r="D18" s="26" t="s">
        <v>32</v>
      </c>
      <c r="E18" s="25">
        <v>40698557.369999997</v>
      </c>
      <c r="F18" s="25">
        <v>41704307.32</v>
      </c>
    </row>
    <row r="19" spans="1:6" x14ac:dyDescent="0.25">
      <c r="A19" s="27" t="s">
        <v>33</v>
      </c>
      <c r="B19" s="25">
        <v>0</v>
      </c>
      <c r="C19" s="25">
        <v>0</v>
      </c>
      <c r="D19" s="23" t="s">
        <v>34</v>
      </c>
      <c r="E19" s="22">
        <f>SUM(E20:E22)</f>
        <v>0</v>
      </c>
      <c r="F19" s="22">
        <f>SUM(F20:F22)</f>
        <v>0</v>
      </c>
    </row>
    <row r="20" spans="1:6" x14ac:dyDescent="0.25">
      <c r="A20" s="27" t="s">
        <v>35</v>
      </c>
      <c r="B20" s="25">
        <v>49607926.090000004</v>
      </c>
      <c r="C20" s="25">
        <v>22628417.23</v>
      </c>
      <c r="D20" s="26" t="s">
        <v>36</v>
      </c>
      <c r="E20" s="25">
        <v>0</v>
      </c>
      <c r="F20" s="25">
        <v>0</v>
      </c>
    </row>
    <row r="21" spans="1:6" x14ac:dyDescent="0.25">
      <c r="A21" s="27" t="s">
        <v>37</v>
      </c>
      <c r="B21" s="25">
        <v>940580</v>
      </c>
      <c r="C21" s="25">
        <v>1509580</v>
      </c>
      <c r="D21" s="26" t="s">
        <v>38</v>
      </c>
      <c r="E21" s="25">
        <v>0</v>
      </c>
      <c r="F21" s="25">
        <v>0</v>
      </c>
    </row>
    <row r="22" spans="1:6" x14ac:dyDescent="0.25">
      <c r="A22" s="27" t="s">
        <v>39</v>
      </c>
      <c r="B22" s="25">
        <v>8436668</v>
      </c>
      <c r="C22" s="25">
        <v>12944334</v>
      </c>
      <c r="D22" s="26" t="s">
        <v>40</v>
      </c>
      <c r="E22" s="25">
        <v>0</v>
      </c>
      <c r="F22" s="25">
        <v>0</v>
      </c>
    </row>
    <row r="23" spans="1:6" x14ac:dyDescent="0.25">
      <c r="A23" s="27" t="s">
        <v>41</v>
      </c>
      <c r="B23" s="25">
        <v>0</v>
      </c>
      <c r="C23" s="25">
        <v>0</v>
      </c>
      <c r="D23" s="23" t="s">
        <v>42</v>
      </c>
      <c r="E23" s="22">
        <f>E24+E25</f>
        <v>73594414.25</v>
      </c>
      <c r="F23" s="22">
        <f>F24+F25</f>
        <v>66073294.520000003</v>
      </c>
    </row>
    <row r="24" spans="1:6" x14ac:dyDescent="0.25">
      <c r="A24" s="27" t="s">
        <v>43</v>
      </c>
      <c r="B24" s="25">
        <v>0</v>
      </c>
      <c r="C24" s="25">
        <v>0</v>
      </c>
      <c r="D24" s="26" t="s">
        <v>44</v>
      </c>
      <c r="E24" s="25">
        <v>73594414.25</v>
      </c>
      <c r="F24" s="25">
        <v>66073294.520000003</v>
      </c>
    </row>
    <row r="25" spans="1:6" x14ac:dyDescent="0.25">
      <c r="A25" s="21" t="s">
        <v>45</v>
      </c>
      <c r="B25" s="22">
        <f>SUM(B26:B30)</f>
        <v>148967918.82999998</v>
      </c>
      <c r="C25" s="22">
        <f>SUM(C26:C30)</f>
        <v>88234946.459999993</v>
      </c>
      <c r="D25" s="26" t="s">
        <v>46</v>
      </c>
      <c r="E25" s="25">
        <v>0</v>
      </c>
      <c r="F25" s="25">
        <v>0</v>
      </c>
    </row>
    <row r="26" spans="1:6" x14ac:dyDescent="0.25">
      <c r="A26" s="27" t="s">
        <v>47</v>
      </c>
      <c r="B26" s="25">
        <v>0</v>
      </c>
      <c r="C26" s="25">
        <v>0</v>
      </c>
      <c r="D26" s="23" t="s">
        <v>48</v>
      </c>
      <c r="E26" s="22">
        <v>0</v>
      </c>
      <c r="F26" s="22">
        <v>0</v>
      </c>
    </row>
    <row r="27" spans="1:6" x14ac:dyDescent="0.25">
      <c r="A27" s="27" t="s">
        <v>49</v>
      </c>
      <c r="B27" s="25">
        <v>17335296.73</v>
      </c>
      <c r="C27" s="25">
        <v>47808451.07</v>
      </c>
      <c r="D27" s="23" t="s">
        <v>50</v>
      </c>
      <c r="E27" s="22">
        <f>SUM(E28:E30)</f>
        <v>0</v>
      </c>
      <c r="F27" s="22">
        <f>SUM(F28:F30)</f>
        <v>0</v>
      </c>
    </row>
    <row r="28" spans="1:6" x14ac:dyDescent="0.25">
      <c r="A28" s="27" t="s">
        <v>51</v>
      </c>
      <c r="B28" s="25">
        <v>0</v>
      </c>
      <c r="C28" s="25">
        <v>6951173.7999999998</v>
      </c>
      <c r="D28" s="26" t="s">
        <v>52</v>
      </c>
      <c r="E28" s="25">
        <v>0</v>
      </c>
      <c r="F28" s="25">
        <v>0</v>
      </c>
    </row>
    <row r="29" spans="1:6" x14ac:dyDescent="0.25">
      <c r="A29" s="27" t="s">
        <v>53</v>
      </c>
      <c r="B29" s="25">
        <v>131632622.09999999</v>
      </c>
      <c r="C29" s="25">
        <v>33475321.59</v>
      </c>
      <c r="D29" s="26" t="s">
        <v>54</v>
      </c>
      <c r="E29" s="25">
        <v>0</v>
      </c>
      <c r="F29" s="25">
        <v>0</v>
      </c>
    </row>
    <row r="30" spans="1:6" x14ac:dyDescent="0.25">
      <c r="A30" s="27" t="s">
        <v>55</v>
      </c>
      <c r="B30" s="25">
        <v>0</v>
      </c>
      <c r="C30" s="25">
        <v>0</v>
      </c>
      <c r="D30" s="26" t="s">
        <v>56</v>
      </c>
      <c r="E30" s="25">
        <v>0</v>
      </c>
      <c r="F30" s="25">
        <v>0</v>
      </c>
    </row>
    <row r="31" spans="1:6" x14ac:dyDescent="0.25">
      <c r="A31" s="21" t="s">
        <v>57</v>
      </c>
      <c r="B31" s="22">
        <f>SUM(B32:B36)</f>
        <v>0</v>
      </c>
      <c r="C31" s="22">
        <f>SUM(C32:C36)</f>
        <v>0</v>
      </c>
      <c r="D31" s="23" t="s">
        <v>58</v>
      </c>
      <c r="E31" s="22">
        <f>SUM(E32:E37)</f>
        <v>116599007.24000001</v>
      </c>
      <c r="F31" s="22">
        <f>SUM(F32:F37)</f>
        <v>112344042.66</v>
      </c>
    </row>
    <row r="32" spans="1:6" x14ac:dyDescent="0.25">
      <c r="A32" s="27" t="s">
        <v>59</v>
      </c>
      <c r="B32" s="25">
        <v>0</v>
      </c>
      <c r="C32" s="25">
        <v>0</v>
      </c>
      <c r="D32" s="26" t="s">
        <v>60</v>
      </c>
      <c r="E32" s="25">
        <v>74913023.530000001</v>
      </c>
      <c r="F32" s="25">
        <v>67834719.219999999</v>
      </c>
    </row>
    <row r="33" spans="1:6" x14ac:dyDescent="0.25">
      <c r="A33" s="27" t="s">
        <v>61</v>
      </c>
      <c r="B33" s="25">
        <v>0</v>
      </c>
      <c r="C33" s="25">
        <v>0</v>
      </c>
      <c r="D33" s="26" t="s">
        <v>62</v>
      </c>
      <c r="E33" s="25">
        <v>41685983.710000001</v>
      </c>
      <c r="F33" s="25">
        <v>44509323.439999998</v>
      </c>
    </row>
    <row r="34" spans="1:6" x14ac:dyDescent="0.25">
      <c r="A34" s="27" t="s">
        <v>63</v>
      </c>
      <c r="B34" s="25">
        <v>0</v>
      </c>
      <c r="C34" s="25">
        <v>0</v>
      </c>
      <c r="D34" s="26" t="s">
        <v>64</v>
      </c>
      <c r="E34" s="25">
        <v>0</v>
      </c>
      <c r="F34" s="25">
        <v>0</v>
      </c>
    </row>
    <row r="35" spans="1:6" x14ac:dyDescent="0.25">
      <c r="A35" s="27" t="s">
        <v>65</v>
      </c>
      <c r="B35" s="25">
        <v>0</v>
      </c>
      <c r="C35" s="25">
        <v>0</v>
      </c>
      <c r="D35" s="26" t="s">
        <v>66</v>
      </c>
      <c r="E35" s="25">
        <v>0</v>
      </c>
      <c r="F35" s="25">
        <v>0</v>
      </c>
    </row>
    <row r="36" spans="1:6" x14ac:dyDescent="0.25">
      <c r="A36" s="27" t="s">
        <v>67</v>
      </c>
      <c r="B36" s="25">
        <v>0</v>
      </c>
      <c r="C36" s="25">
        <v>0</v>
      </c>
      <c r="D36" s="26" t="s">
        <v>68</v>
      </c>
      <c r="E36" s="25">
        <v>0</v>
      </c>
      <c r="F36" s="25">
        <v>0</v>
      </c>
    </row>
    <row r="37" spans="1:6" x14ac:dyDescent="0.25">
      <c r="A37" s="21" t="s">
        <v>69</v>
      </c>
      <c r="B37" s="22">
        <v>0</v>
      </c>
      <c r="C37" s="22">
        <v>0</v>
      </c>
      <c r="D37" s="26" t="s">
        <v>70</v>
      </c>
      <c r="E37" s="25">
        <v>0</v>
      </c>
      <c r="F37" s="25">
        <v>0</v>
      </c>
    </row>
    <row r="38" spans="1:6" x14ac:dyDescent="0.25">
      <c r="A38" s="21" t="s">
        <v>71</v>
      </c>
      <c r="B38" s="22">
        <f>SUM(B39:B40)</f>
        <v>0</v>
      </c>
      <c r="C38" s="22">
        <f>SUM(C39:C40)</f>
        <v>0</v>
      </c>
      <c r="D38" s="23" t="s">
        <v>72</v>
      </c>
      <c r="E38" s="22">
        <f>SUM(E39:E41)</f>
        <v>0</v>
      </c>
      <c r="F38" s="22">
        <f>SUM(F39:F41)</f>
        <v>0</v>
      </c>
    </row>
    <row r="39" spans="1:6" x14ac:dyDescent="0.25">
      <c r="A39" s="27" t="s">
        <v>73</v>
      </c>
      <c r="B39" s="25">
        <v>0</v>
      </c>
      <c r="C39" s="25">
        <v>0</v>
      </c>
      <c r="D39" s="26" t="s">
        <v>74</v>
      </c>
      <c r="E39" s="25">
        <v>0</v>
      </c>
      <c r="F39" s="25">
        <v>0</v>
      </c>
    </row>
    <row r="40" spans="1:6" x14ac:dyDescent="0.25">
      <c r="A40" s="27" t="s">
        <v>75</v>
      </c>
      <c r="B40" s="25">
        <v>0</v>
      </c>
      <c r="C40" s="25">
        <v>0</v>
      </c>
      <c r="D40" s="26" t="s">
        <v>76</v>
      </c>
      <c r="E40" s="25">
        <v>0</v>
      </c>
      <c r="F40" s="25">
        <v>0</v>
      </c>
    </row>
    <row r="41" spans="1:6" x14ac:dyDescent="0.25">
      <c r="A41" s="21" t="s">
        <v>77</v>
      </c>
      <c r="B41" s="22">
        <f>SUM(B42:B45)</f>
        <v>1987411.6</v>
      </c>
      <c r="C41" s="22">
        <f>SUM(C42:C45)</f>
        <v>1987411.6</v>
      </c>
      <c r="D41" s="26" t="s">
        <v>78</v>
      </c>
      <c r="E41" s="25">
        <v>0</v>
      </c>
      <c r="F41" s="25">
        <v>0</v>
      </c>
    </row>
    <row r="42" spans="1:6" x14ac:dyDescent="0.25">
      <c r="A42" s="27" t="s">
        <v>79</v>
      </c>
      <c r="B42" s="25">
        <v>1987411.6</v>
      </c>
      <c r="C42" s="25">
        <v>1987411.6</v>
      </c>
      <c r="D42" s="23" t="s">
        <v>80</v>
      </c>
      <c r="E42" s="22">
        <f>SUM(E43:E45)</f>
        <v>0</v>
      </c>
      <c r="F42" s="22">
        <f>SUM(F43:F45)</f>
        <v>0</v>
      </c>
    </row>
    <row r="43" spans="1:6" x14ac:dyDescent="0.25">
      <c r="A43" s="27" t="s">
        <v>81</v>
      </c>
      <c r="B43" s="25">
        <v>0</v>
      </c>
      <c r="C43" s="25">
        <v>0</v>
      </c>
      <c r="D43" s="26" t="s">
        <v>82</v>
      </c>
      <c r="E43" s="25">
        <v>0</v>
      </c>
      <c r="F43" s="25">
        <v>0</v>
      </c>
    </row>
    <row r="44" spans="1:6" x14ac:dyDescent="0.25">
      <c r="A44" s="27" t="s">
        <v>83</v>
      </c>
      <c r="B44" s="25">
        <v>0</v>
      </c>
      <c r="C44" s="25">
        <v>0</v>
      </c>
      <c r="D44" s="26" t="s">
        <v>84</v>
      </c>
      <c r="E44" s="25">
        <v>0</v>
      </c>
      <c r="F44" s="25">
        <v>0</v>
      </c>
    </row>
    <row r="45" spans="1:6" x14ac:dyDescent="0.25">
      <c r="A45" s="27" t="s">
        <v>85</v>
      </c>
      <c r="B45" s="25">
        <v>0</v>
      </c>
      <c r="C45" s="25">
        <v>0</v>
      </c>
      <c r="D45" s="26" t="s">
        <v>86</v>
      </c>
      <c r="E45" s="25">
        <v>0</v>
      </c>
      <c r="F45" s="25">
        <v>0</v>
      </c>
    </row>
    <row r="46" spans="1:6" x14ac:dyDescent="0.25">
      <c r="A46" s="28"/>
      <c r="B46" s="29"/>
      <c r="C46" s="29"/>
      <c r="D46" s="28"/>
      <c r="E46" s="29"/>
      <c r="F46" s="29"/>
    </row>
    <row r="47" spans="1:6" x14ac:dyDescent="0.25">
      <c r="A47" s="21" t="s">
        <v>87</v>
      </c>
      <c r="B47" s="22">
        <f>B9+B17+B25+B31+B38+B41</f>
        <v>6770507780.0900011</v>
      </c>
      <c r="C47" s="22">
        <f>C9+C17+C25+C31+C38+C41</f>
        <v>5097762865.3800001</v>
      </c>
      <c r="D47" s="20" t="s">
        <v>88</v>
      </c>
      <c r="E47" s="22">
        <f>E9+E19+E23+E26+E27+E31+E38+E42</f>
        <v>304434435</v>
      </c>
      <c r="F47" s="22">
        <f>F9+F19+F23+F26+F27+F31+F38+F42</f>
        <v>366305798.67000002</v>
      </c>
    </row>
    <row r="48" spans="1:6" x14ac:dyDescent="0.25">
      <c r="A48" s="28"/>
      <c r="B48" s="29"/>
      <c r="C48" s="29"/>
      <c r="D48" s="28"/>
      <c r="E48" s="29"/>
      <c r="F48" s="29"/>
    </row>
    <row r="49" spans="1:6" x14ac:dyDescent="0.25">
      <c r="A49" s="18" t="s">
        <v>89</v>
      </c>
      <c r="B49" s="29"/>
      <c r="C49" s="29"/>
      <c r="D49" s="20" t="s">
        <v>90</v>
      </c>
      <c r="E49" s="29"/>
      <c r="F49" s="29"/>
    </row>
    <row r="50" spans="1:6" x14ac:dyDescent="0.25">
      <c r="A50" s="30" t="s">
        <v>91</v>
      </c>
      <c r="B50" s="25">
        <v>177320032.84</v>
      </c>
      <c r="C50" s="25">
        <v>149240667.94999999</v>
      </c>
      <c r="D50" s="31" t="s">
        <v>92</v>
      </c>
      <c r="E50" s="25">
        <v>0</v>
      </c>
      <c r="F50" s="25">
        <v>0</v>
      </c>
    </row>
    <row r="51" spans="1:6" x14ac:dyDescent="0.25">
      <c r="A51" s="30" t="s">
        <v>93</v>
      </c>
      <c r="B51" s="25">
        <v>237084187.91999999</v>
      </c>
      <c r="C51" s="25">
        <v>276876555.94</v>
      </c>
      <c r="D51" s="31" t="s">
        <v>94</v>
      </c>
      <c r="E51" s="25">
        <v>0</v>
      </c>
      <c r="F51" s="25">
        <v>0</v>
      </c>
    </row>
    <row r="52" spans="1:6" x14ac:dyDescent="0.25">
      <c r="A52" s="30" t="s">
        <v>95</v>
      </c>
      <c r="B52" s="25">
        <v>15762879014.77</v>
      </c>
      <c r="C52" s="25">
        <v>15261770863.24</v>
      </c>
      <c r="D52" s="31" t="s">
        <v>96</v>
      </c>
      <c r="E52" s="25">
        <v>2027654673.77</v>
      </c>
      <c r="F52" s="25">
        <v>2083830284.5599999</v>
      </c>
    </row>
    <row r="53" spans="1:6" x14ac:dyDescent="0.25">
      <c r="A53" s="30" t="s">
        <v>97</v>
      </c>
      <c r="B53" s="25">
        <v>2043207077.76</v>
      </c>
      <c r="C53" s="25">
        <v>1872189335.75</v>
      </c>
      <c r="D53" s="31" t="s">
        <v>98</v>
      </c>
      <c r="E53" s="25">
        <v>13500000</v>
      </c>
      <c r="F53" s="25">
        <v>13500000</v>
      </c>
    </row>
    <row r="54" spans="1:6" x14ac:dyDescent="0.25">
      <c r="A54" s="30" t="s">
        <v>99</v>
      </c>
      <c r="B54" s="25">
        <v>142031763.09</v>
      </c>
      <c r="C54" s="25">
        <v>119463237.16</v>
      </c>
      <c r="D54" s="31" t="s">
        <v>100</v>
      </c>
      <c r="E54" s="25">
        <v>0</v>
      </c>
      <c r="F54" s="25">
        <v>0</v>
      </c>
    </row>
    <row r="55" spans="1:6" x14ac:dyDescent="0.25">
      <c r="A55" s="30" t="s">
        <v>101</v>
      </c>
      <c r="B55" s="25">
        <v>-1482149205.45</v>
      </c>
      <c r="C55" s="25">
        <v>-1362065078.04</v>
      </c>
      <c r="D55" s="32" t="s">
        <v>102</v>
      </c>
      <c r="E55" s="25">
        <v>0</v>
      </c>
      <c r="F55" s="25">
        <v>0</v>
      </c>
    </row>
    <row r="56" spans="1:6" x14ac:dyDescent="0.25">
      <c r="A56" s="30" t="s">
        <v>103</v>
      </c>
      <c r="B56" s="25">
        <v>0</v>
      </c>
      <c r="C56" s="25">
        <v>0</v>
      </c>
      <c r="D56" s="28"/>
      <c r="E56" s="29"/>
      <c r="F56" s="29"/>
    </row>
    <row r="57" spans="1:6" x14ac:dyDescent="0.25">
      <c r="A57" s="30" t="s">
        <v>104</v>
      </c>
      <c r="B57" s="25">
        <v>0</v>
      </c>
      <c r="C57" s="25">
        <v>0</v>
      </c>
      <c r="D57" s="20" t="s">
        <v>105</v>
      </c>
      <c r="E57" s="22">
        <f>SUM(E50:E55)</f>
        <v>2041154673.77</v>
      </c>
      <c r="F57" s="22">
        <f>SUM(F50:F55)</f>
        <v>2097330284.5599999</v>
      </c>
    </row>
    <row r="58" spans="1:6" x14ac:dyDescent="0.25">
      <c r="A58" s="30" t="s">
        <v>106</v>
      </c>
      <c r="B58" s="25">
        <v>0</v>
      </c>
      <c r="C58" s="25">
        <v>0</v>
      </c>
      <c r="D58" s="28"/>
      <c r="E58" s="29"/>
      <c r="F58" s="29"/>
    </row>
    <row r="59" spans="1:6" x14ac:dyDescent="0.25">
      <c r="A59" s="28"/>
      <c r="B59" s="29"/>
      <c r="C59" s="29"/>
      <c r="D59" s="20" t="s">
        <v>107</v>
      </c>
      <c r="E59" s="22">
        <f>E47+E57</f>
        <v>2345589108.77</v>
      </c>
      <c r="F59" s="22">
        <f>F47+F57</f>
        <v>2463636083.23</v>
      </c>
    </row>
    <row r="60" spans="1:6" x14ac:dyDescent="0.25">
      <c r="A60" s="21" t="s">
        <v>108</v>
      </c>
      <c r="B60" s="22">
        <f>SUM(B50:B58)</f>
        <v>16880372870.93</v>
      </c>
      <c r="C60" s="22">
        <f>SUM(C50:C58)</f>
        <v>16317475581.999996</v>
      </c>
      <c r="D60" s="28"/>
      <c r="E60" s="29"/>
      <c r="F60" s="29"/>
    </row>
    <row r="61" spans="1:6" x14ac:dyDescent="0.25">
      <c r="A61" s="28"/>
      <c r="B61" s="29"/>
      <c r="C61" s="29"/>
      <c r="D61" s="33" t="s">
        <v>109</v>
      </c>
      <c r="E61" s="29"/>
      <c r="F61" s="29"/>
    </row>
    <row r="62" spans="1:6" x14ac:dyDescent="0.25">
      <c r="A62" s="21" t="s">
        <v>110</v>
      </c>
      <c r="B62" s="22">
        <f>SUM(B47+B60)</f>
        <v>23650880651.02</v>
      </c>
      <c r="C62" s="22">
        <f>SUM(C47+C60)</f>
        <v>21415238447.379997</v>
      </c>
      <c r="D62" s="28"/>
      <c r="E62" s="29"/>
      <c r="F62" s="29"/>
    </row>
    <row r="63" spans="1:6" x14ac:dyDescent="0.25">
      <c r="A63" s="28"/>
      <c r="B63" s="19"/>
      <c r="C63" s="19"/>
      <c r="D63" s="20" t="s">
        <v>111</v>
      </c>
      <c r="E63" s="22">
        <f>SUM(E64:E66)</f>
        <v>3574811237.6900001</v>
      </c>
      <c r="F63" s="22">
        <f>SUM(F64:F66)</f>
        <v>3588886316.6499996</v>
      </c>
    </row>
    <row r="64" spans="1:6" x14ac:dyDescent="0.25">
      <c r="A64" s="28"/>
      <c r="B64" s="19"/>
      <c r="C64" s="19"/>
      <c r="D64" s="34" t="s">
        <v>112</v>
      </c>
      <c r="E64" s="25">
        <v>2777170179.6700001</v>
      </c>
      <c r="F64" s="25">
        <v>2778420209.3499999</v>
      </c>
    </row>
    <row r="65" spans="1:6" x14ac:dyDescent="0.25">
      <c r="A65" s="28"/>
      <c r="B65" s="19"/>
      <c r="C65" s="19"/>
      <c r="D65" s="35" t="s">
        <v>113</v>
      </c>
      <c r="E65" s="25">
        <v>797641058.01999998</v>
      </c>
      <c r="F65" s="25">
        <v>810466107.29999995</v>
      </c>
    </row>
    <row r="66" spans="1:6" x14ac:dyDescent="0.25">
      <c r="A66" s="28"/>
      <c r="B66" s="19"/>
      <c r="C66" s="19"/>
      <c r="D66" s="34" t="s">
        <v>114</v>
      </c>
      <c r="E66" s="25">
        <v>0</v>
      </c>
      <c r="F66" s="25">
        <v>0</v>
      </c>
    </row>
    <row r="67" spans="1:6" x14ac:dyDescent="0.25">
      <c r="A67" s="28"/>
      <c r="B67" s="19"/>
      <c r="C67" s="19"/>
      <c r="D67" s="28"/>
      <c r="E67" s="29"/>
      <c r="F67" s="29"/>
    </row>
    <row r="68" spans="1:6" x14ac:dyDescent="0.25">
      <c r="A68" s="28"/>
      <c r="B68" s="19"/>
      <c r="C68" s="19"/>
      <c r="D68" s="20" t="s">
        <v>115</v>
      </c>
      <c r="E68" s="22">
        <f>SUM(E69:E73)</f>
        <v>17730480304.559998</v>
      </c>
      <c r="F68" s="22">
        <f>SUM(F69:F73)</f>
        <v>15362716047.5</v>
      </c>
    </row>
    <row r="69" spans="1:6" x14ac:dyDescent="0.25">
      <c r="A69" s="36"/>
      <c r="B69" s="19"/>
      <c r="C69" s="19"/>
      <c r="D69" s="34" t="s">
        <v>116</v>
      </c>
      <c r="E69" s="25">
        <v>2423550636.7699966</v>
      </c>
      <c r="F69" s="25">
        <v>3508854275.0499992</v>
      </c>
    </row>
    <row r="70" spans="1:6" x14ac:dyDescent="0.25">
      <c r="A70" s="36"/>
      <c r="B70" s="19"/>
      <c r="C70" s="19"/>
      <c r="D70" s="34" t="s">
        <v>117</v>
      </c>
      <c r="E70" s="25">
        <v>14345779615.57</v>
      </c>
      <c r="F70" s="25">
        <v>10866170204.85</v>
      </c>
    </row>
    <row r="71" spans="1:6" x14ac:dyDescent="0.25">
      <c r="A71" s="36"/>
      <c r="B71" s="19"/>
      <c r="C71" s="19"/>
      <c r="D71" s="34" t="s">
        <v>118</v>
      </c>
      <c r="E71" s="25">
        <v>961150052.22000003</v>
      </c>
      <c r="F71" s="25">
        <v>987691567.60000002</v>
      </c>
    </row>
    <row r="72" spans="1:6" x14ac:dyDescent="0.25">
      <c r="A72" s="36"/>
      <c r="B72" s="19"/>
      <c r="C72" s="19"/>
      <c r="D72" s="34" t="s">
        <v>119</v>
      </c>
      <c r="E72" s="25">
        <v>0</v>
      </c>
      <c r="F72" s="25">
        <v>0</v>
      </c>
    </row>
    <row r="73" spans="1:6" x14ac:dyDescent="0.25">
      <c r="A73" s="36"/>
      <c r="B73" s="19"/>
      <c r="C73" s="19"/>
      <c r="D73" s="34" t="s">
        <v>120</v>
      </c>
      <c r="E73" s="25">
        <v>0</v>
      </c>
      <c r="F73" s="25">
        <v>0</v>
      </c>
    </row>
    <row r="74" spans="1:6" x14ac:dyDescent="0.25">
      <c r="A74" s="36"/>
      <c r="B74" s="19"/>
      <c r="C74" s="19"/>
      <c r="D74" s="28"/>
      <c r="E74" s="29"/>
      <c r="F74" s="29"/>
    </row>
    <row r="75" spans="1:6" x14ac:dyDescent="0.25">
      <c r="A75" s="36"/>
      <c r="B75" s="19"/>
      <c r="C75" s="19"/>
      <c r="D75" s="20" t="s">
        <v>121</v>
      </c>
      <c r="E75" s="22">
        <f>E76+E77</f>
        <v>0</v>
      </c>
      <c r="F75" s="22">
        <f>F76+F77</f>
        <v>0</v>
      </c>
    </row>
    <row r="76" spans="1:6" x14ac:dyDescent="0.25">
      <c r="A76" s="36"/>
      <c r="B76" s="19"/>
      <c r="C76" s="19"/>
      <c r="D76" s="31" t="s">
        <v>122</v>
      </c>
      <c r="E76" s="25">
        <v>0</v>
      </c>
      <c r="F76" s="25">
        <v>0</v>
      </c>
    </row>
    <row r="77" spans="1:6" x14ac:dyDescent="0.25">
      <c r="A77" s="36"/>
      <c r="B77" s="19"/>
      <c r="C77" s="19"/>
      <c r="D77" s="31" t="s">
        <v>123</v>
      </c>
      <c r="E77" s="25">
        <v>0</v>
      </c>
      <c r="F77" s="25">
        <v>0</v>
      </c>
    </row>
    <row r="78" spans="1:6" x14ac:dyDescent="0.25">
      <c r="A78" s="36"/>
      <c r="B78" s="19"/>
      <c r="C78" s="19"/>
      <c r="D78" s="28"/>
      <c r="E78" s="29"/>
      <c r="F78" s="29"/>
    </row>
    <row r="79" spans="1:6" x14ac:dyDescent="0.25">
      <c r="A79" s="36"/>
      <c r="B79" s="19"/>
      <c r="C79" s="19"/>
      <c r="D79" s="20" t="s">
        <v>124</v>
      </c>
      <c r="E79" s="22">
        <f>E63+E68+E75</f>
        <v>21305291542.249996</v>
      </c>
      <c r="F79" s="22">
        <f>F63+F68+F75</f>
        <v>18951602364.150002</v>
      </c>
    </row>
    <row r="80" spans="1:6" x14ac:dyDescent="0.25">
      <c r="A80" s="36"/>
      <c r="B80" s="19"/>
      <c r="C80" s="19"/>
      <c r="D80" s="28"/>
      <c r="E80" s="29"/>
      <c r="F80" s="29"/>
    </row>
    <row r="81" spans="1:6" x14ac:dyDescent="0.25">
      <c r="A81" s="36"/>
      <c r="B81" s="19"/>
      <c r="C81" s="19"/>
      <c r="D81" s="20" t="s">
        <v>125</v>
      </c>
      <c r="E81" s="22">
        <f>E59+E79</f>
        <v>23650880651.019997</v>
      </c>
      <c r="F81" s="22">
        <f>F59+F79</f>
        <v>21415238447.380001</v>
      </c>
    </row>
    <row r="82" spans="1:6" x14ac:dyDescent="0.25">
      <c r="A82" s="37"/>
      <c r="B82" s="38"/>
      <c r="C82" s="38"/>
      <c r="D82" s="39"/>
      <c r="E82" s="38"/>
      <c r="F82" s="38"/>
    </row>
    <row r="83" spans="1:6" x14ac:dyDescent="0.25">
      <c r="E83" s="41"/>
      <c r="F83" s="41"/>
    </row>
  </sheetData>
  <mergeCells count="5">
    <mergeCell ref="A1:F1"/>
    <mergeCell ref="A2:F2"/>
    <mergeCell ref="A3:F3"/>
    <mergeCell ref="A4:F4"/>
    <mergeCell ref="A5:F5"/>
  </mergeCells>
  <dataValidations count="3">
    <dataValidation allowBlank="1" showInputMessage="1" showErrorMessage="1" prompt="20XN (d)" sqref="B6 IX6 ST6 ACP6 AML6 AWH6 BGD6 BPZ6 BZV6 CJR6 CTN6 DDJ6 DNF6 DXB6 EGX6 EQT6 FAP6 FKL6 FUH6 GED6 GNZ6 GXV6 HHR6 HRN6 IBJ6 ILF6 IVB6 JEX6 JOT6 JYP6 KIL6 KSH6 LCD6 LLZ6 LVV6 MFR6 MPN6 MZJ6 NJF6 NTB6 OCX6 OMT6 OWP6 PGL6 PQH6 QAD6 QJZ6 QTV6 RDR6 RNN6 RXJ6 SHF6 SRB6 TAX6 TKT6 TUP6 UEL6 UOH6 UYD6 VHZ6 VRV6 WBR6 WLN6 WVJ6 B65542 IX65542 ST65542 ACP65542 AML65542 AWH65542 BGD65542 BPZ65542 BZV65542 CJR65542 CTN65542 DDJ65542 DNF65542 DXB65542 EGX65542 EQT65542 FAP65542 FKL65542 FUH65542 GED65542 GNZ65542 GXV65542 HHR65542 HRN65542 IBJ65542 ILF65542 IVB65542 JEX65542 JOT65542 JYP65542 KIL65542 KSH65542 LCD65542 LLZ65542 LVV65542 MFR65542 MPN65542 MZJ65542 NJF65542 NTB65542 OCX65542 OMT65542 OWP65542 PGL65542 PQH65542 QAD65542 QJZ65542 QTV65542 RDR65542 RNN65542 RXJ65542 SHF65542 SRB65542 TAX65542 TKT65542 TUP65542 UEL65542 UOH65542 UYD65542 VHZ65542 VRV65542 WBR65542 WLN65542 WVJ65542 B131078 IX131078 ST131078 ACP131078 AML131078 AWH131078 BGD131078 BPZ131078 BZV131078 CJR131078 CTN131078 DDJ131078 DNF131078 DXB131078 EGX131078 EQT131078 FAP131078 FKL131078 FUH131078 GED131078 GNZ131078 GXV131078 HHR131078 HRN131078 IBJ131078 ILF131078 IVB131078 JEX131078 JOT131078 JYP131078 KIL131078 KSH131078 LCD131078 LLZ131078 LVV131078 MFR131078 MPN131078 MZJ131078 NJF131078 NTB131078 OCX131078 OMT131078 OWP131078 PGL131078 PQH131078 QAD131078 QJZ131078 QTV131078 RDR131078 RNN131078 RXJ131078 SHF131078 SRB131078 TAX131078 TKT131078 TUP131078 UEL131078 UOH131078 UYD131078 VHZ131078 VRV131078 WBR131078 WLN131078 WVJ131078 B196614 IX196614 ST196614 ACP196614 AML196614 AWH196614 BGD196614 BPZ196614 BZV196614 CJR196614 CTN196614 DDJ196614 DNF196614 DXB196614 EGX196614 EQT196614 FAP196614 FKL196614 FUH196614 GED196614 GNZ196614 GXV196614 HHR196614 HRN196614 IBJ196614 ILF196614 IVB196614 JEX196614 JOT196614 JYP196614 KIL196614 KSH196614 LCD196614 LLZ196614 LVV196614 MFR196614 MPN196614 MZJ196614 NJF196614 NTB196614 OCX196614 OMT196614 OWP196614 PGL196614 PQH196614 QAD196614 QJZ196614 QTV196614 RDR196614 RNN196614 RXJ196614 SHF196614 SRB196614 TAX196614 TKT196614 TUP196614 UEL196614 UOH196614 UYD196614 VHZ196614 VRV196614 WBR196614 WLN196614 WVJ196614 B262150 IX262150 ST262150 ACP262150 AML262150 AWH262150 BGD262150 BPZ262150 BZV262150 CJR262150 CTN262150 DDJ262150 DNF262150 DXB262150 EGX262150 EQT262150 FAP262150 FKL262150 FUH262150 GED262150 GNZ262150 GXV262150 HHR262150 HRN262150 IBJ262150 ILF262150 IVB262150 JEX262150 JOT262150 JYP262150 KIL262150 KSH262150 LCD262150 LLZ262150 LVV262150 MFR262150 MPN262150 MZJ262150 NJF262150 NTB262150 OCX262150 OMT262150 OWP262150 PGL262150 PQH262150 QAD262150 QJZ262150 QTV262150 RDR262150 RNN262150 RXJ262150 SHF262150 SRB262150 TAX262150 TKT262150 TUP262150 UEL262150 UOH262150 UYD262150 VHZ262150 VRV262150 WBR262150 WLN262150 WVJ262150 B327686 IX327686 ST327686 ACP327686 AML327686 AWH327686 BGD327686 BPZ327686 BZV327686 CJR327686 CTN327686 DDJ327686 DNF327686 DXB327686 EGX327686 EQT327686 FAP327686 FKL327686 FUH327686 GED327686 GNZ327686 GXV327686 HHR327686 HRN327686 IBJ327686 ILF327686 IVB327686 JEX327686 JOT327686 JYP327686 KIL327686 KSH327686 LCD327686 LLZ327686 LVV327686 MFR327686 MPN327686 MZJ327686 NJF327686 NTB327686 OCX327686 OMT327686 OWP327686 PGL327686 PQH327686 QAD327686 QJZ327686 QTV327686 RDR327686 RNN327686 RXJ327686 SHF327686 SRB327686 TAX327686 TKT327686 TUP327686 UEL327686 UOH327686 UYD327686 VHZ327686 VRV327686 WBR327686 WLN327686 WVJ327686 B393222 IX393222 ST393222 ACP393222 AML393222 AWH393222 BGD393222 BPZ393222 BZV393222 CJR393222 CTN393222 DDJ393222 DNF393222 DXB393222 EGX393222 EQT393222 FAP393222 FKL393222 FUH393222 GED393222 GNZ393222 GXV393222 HHR393222 HRN393222 IBJ393222 ILF393222 IVB393222 JEX393222 JOT393222 JYP393222 KIL393222 KSH393222 LCD393222 LLZ393222 LVV393222 MFR393222 MPN393222 MZJ393222 NJF393222 NTB393222 OCX393222 OMT393222 OWP393222 PGL393222 PQH393222 QAD393222 QJZ393222 QTV393222 RDR393222 RNN393222 RXJ393222 SHF393222 SRB393222 TAX393222 TKT393222 TUP393222 UEL393222 UOH393222 UYD393222 VHZ393222 VRV393222 WBR393222 WLN393222 WVJ393222 B458758 IX458758 ST458758 ACP458758 AML458758 AWH458758 BGD458758 BPZ458758 BZV458758 CJR458758 CTN458758 DDJ458758 DNF458758 DXB458758 EGX458758 EQT458758 FAP458758 FKL458758 FUH458758 GED458758 GNZ458758 GXV458758 HHR458758 HRN458758 IBJ458758 ILF458758 IVB458758 JEX458758 JOT458758 JYP458758 KIL458758 KSH458758 LCD458758 LLZ458758 LVV458758 MFR458758 MPN458758 MZJ458758 NJF458758 NTB458758 OCX458758 OMT458758 OWP458758 PGL458758 PQH458758 QAD458758 QJZ458758 QTV458758 RDR458758 RNN458758 RXJ458758 SHF458758 SRB458758 TAX458758 TKT458758 TUP458758 UEL458758 UOH458758 UYD458758 VHZ458758 VRV458758 WBR458758 WLN458758 WVJ458758 B524294 IX524294 ST524294 ACP524294 AML524294 AWH524294 BGD524294 BPZ524294 BZV524294 CJR524294 CTN524294 DDJ524294 DNF524294 DXB524294 EGX524294 EQT524294 FAP524294 FKL524294 FUH524294 GED524294 GNZ524294 GXV524294 HHR524294 HRN524294 IBJ524294 ILF524294 IVB524294 JEX524294 JOT524294 JYP524294 KIL524294 KSH524294 LCD524294 LLZ524294 LVV524294 MFR524294 MPN524294 MZJ524294 NJF524294 NTB524294 OCX524294 OMT524294 OWP524294 PGL524294 PQH524294 QAD524294 QJZ524294 QTV524294 RDR524294 RNN524294 RXJ524294 SHF524294 SRB524294 TAX524294 TKT524294 TUP524294 UEL524294 UOH524294 UYD524294 VHZ524294 VRV524294 WBR524294 WLN524294 WVJ524294 B589830 IX589830 ST589830 ACP589830 AML589830 AWH589830 BGD589830 BPZ589830 BZV589830 CJR589830 CTN589830 DDJ589830 DNF589830 DXB589830 EGX589830 EQT589830 FAP589830 FKL589830 FUH589830 GED589830 GNZ589830 GXV589830 HHR589830 HRN589830 IBJ589830 ILF589830 IVB589830 JEX589830 JOT589830 JYP589830 KIL589830 KSH589830 LCD589830 LLZ589830 LVV589830 MFR589830 MPN589830 MZJ589830 NJF589830 NTB589830 OCX589830 OMT589830 OWP589830 PGL589830 PQH589830 QAD589830 QJZ589830 QTV589830 RDR589830 RNN589830 RXJ589830 SHF589830 SRB589830 TAX589830 TKT589830 TUP589830 UEL589830 UOH589830 UYD589830 VHZ589830 VRV589830 WBR589830 WLN589830 WVJ589830 B655366 IX655366 ST655366 ACP655366 AML655366 AWH655366 BGD655366 BPZ655366 BZV655366 CJR655366 CTN655366 DDJ655366 DNF655366 DXB655366 EGX655366 EQT655366 FAP655366 FKL655366 FUH655366 GED655366 GNZ655366 GXV655366 HHR655366 HRN655366 IBJ655366 ILF655366 IVB655366 JEX655366 JOT655366 JYP655366 KIL655366 KSH655366 LCD655366 LLZ655366 LVV655366 MFR655366 MPN655366 MZJ655366 NJF655366 NTB655366 OCX655366 OMT655366 OWP655366 PGL655366 PQH655366 QAD655366 QJZ655366 QTV655366 RDR655366 RNN655366 RXJ655366 SHF655366 SRB655366 TAX655366 TKT655366 TUP655366 UEL655366 UOH655366 UYD655366 VHZ655366 VRV655366 WBR655366 WLN655366 WVJ655366 B720902 IX720902 ST720902 ACP720902 AML720902 AWH720902 BGD720902 BPZ720902 BZV720902 CJR720902 CTN720902 DDJ720902 DNF720902 DXB720902 EGX720902 EQT720902 FAP720902 FKL720902 FUH720902 GED720902 GNZ720902 GXV720902 HHR720902 HRN720902 IBJ720902 ILF720902 IVB720902 JEX720902 JOT720902 JYP720902 KIL720902 KSH720902 LCD720902 LLZ720902 LVV720902 MFR720902 MPN720902 MZJ720902 NJF720902 NTB720902 OCX720902 OMT720902 OWP720902 PGL720902 PQH720902 QAD720902 QJZ720902 QTV720902 RDR720902 RNN720902 RXJ720902 SHF720902 SRB720902 TAX720902 TKT720902 TUP720902 UEL720902 UOH720902 UYD720902 VHZ720902 VRV720902 WBR720902 WLN720902 WVJ720902 B786438 IX786438 ST786438 ACP786438 AML786438 AWH786438 BGD786438 BPZ786438 BZV786438 CJR786438 CTN786438 DDJ786438 DNF786438 DXB786438 EGX786438 EQT786438 FAP786438 FKL786438 FUH786438 GED786438 GNZ786438 GXV786438 HHR786438 HRN786438 IBJ786438 ILF786438 IVB786438 JEX786438 JOT786438 JYP786438 KIL786438 KSH786438 LCD786438 LLZ786438 LVV786438 MFR786438 MPN786438 MZJ786438 NJF786438 NTB786438 OCX786438 OMT786438 OWP786438 PGL786438 PQH786438 QAD786438 QJZ786438 QTV786438 RDR786438 RNN786438 RXJ786438 SHF786438 SRB786438 TAX786438 TKT786438 TUP786438 UEL786438 UOH786438 UYD786438 VHZ786438 VRV786438 WBR786438 WLN786438 WVJ786438 B851974 IX851974 ST851974 ACP851974 AML851974 AWH851974 BGD851974 BPZ851974 BZV851974 CJR851974 CTN851974 DDJ851974 DNF851974 DXB851974 EGX851974 EQT851974 FAP851974 FKL851974 FUH851974 GED851974 GNZ851974 GXV851974 HHR851974 HRN851974 IBJ851974 ILF851974 IVB851974 JEX851974 JOT851974 JYP851974 KIL851974 KSH851974 LCD851974 LLZ851974 LVV851974 MFR851974 MPN851974 MZJ851974 NJF851974 NTB851974 OCX851974 OMT851974 OWP851974 PGL851974 PQH851974 QAD851974 QJZ851974 QTV851974 RDR851974 RNN851974 RXJ851974 SHF851974 SRB851974 TAX851974 TKT851974 TUP851974 UEL851974 UOH851974 UYD851974 VHZ851974 VRV851974 WBR851974 WLN851974 WVJ851974 B917510 IX917510 ST917510 ACP917510 AML917510 AWH917510 BGD917510 BPZ917510 BZV917510 CJR917510 CTN917510 DDJ917510 DNF917510 DXB917510 EGX917510 EQT917510 FAP917510 FKL917510 FUH917510 GED917510 GNZ917510 GXV917510 HHR917510 HRN917510 IBJ917510 ILF917510 IVB917510 JEX917510 JOT917510 JYP917510 KIL917510 KSH917510 LCD917510 LLZ917510 LVV917510 MFR917510 MPN917510 MZJ917510 NJF917510 NTB917510 OCX917510 OMT917510 OWP917510 PGL917510 PQH917510 QAD917510 QJZ917510 QTV917510 RDR917510 RNN917510 RXJ917510 SHF917510 SRB917510 TAX917510 TKT917510 TUP917510 UEL917510 UOH917510 UYD917510 VHZ917510 VRV917510 WBR917510 WLN917510 WVJ917510 B983046 IX983046 ST983046 ACP983046 AML983046 AWH983046 BGD983046 BPZ983046 BZV983046 CJR983046 CTN983046 DDJ983046 DNF983046 DXB983046 EGX983046 EQT983046 FAP983046 FKL983046 FUH983046 GED983046 GNZ983046 GXV983046 HHR983046 HRN983046 IBJ983046 ILF983046 IVB983046 JEX983046 JOT983046 JYP983046 KIL983046 KSH983046 LCD983046 LLZ983046 LVV983046 MFR983046 MPN983046 MZJ983046 NJF983046 NTB983046 OCX983046 OMT983046 OWP983046 PGL983046 PQH983046 QAD983046 QJZ983046 QTV983046 RDR983046 RNN983046 RXJ983046 SHF983046 SRB983046 TAX983046 TKT983046 TUP983046 UEL983046 UOH983046 UYD983046 VHZ983046 VRV983046 WBR983046 WLN983046 WVJ983046 E6 JA6 SW6 ACS6 AMO6 AWK6 BGG6 BQC6 BZY6 CJU6 CTQ6 DDM6 DNI6 DXE6 EHA6 EQW6 FAS6 FKO6 FUK6 GEG6 GOC6 GXY6 HHU6 HRQ6 IBM6 ILI6 IVE6 JFA6 JOW6 JYS6 KIO6 KSK6 LCG6 LMC6 LVY6 MFU6 MPQ6 MZM6 NJI6 NTE6 ODA6 OMW6 OWS6 PGO6 PQK6 QAG6 QKC6 QTY6 RDU6 RNQ6 RXM6 SHI6 SRE6 TBA6 TKW6 TUS6 UEO6 UOK6 UYG6 VIC6 VRY6 WBU6 WLQ6 WVM6 E65542 JA65542 SW65542 ACS65542 AMO65542 AWK65542 BGG65542 BQC65542 BZY65542 CJU65542 CTQ65542 DDM65542 DNI65542 DXE65542 EHA65542 EQW65542 FAS65542 FKO65542 FUK65542 GEG65542 GOC65542 GXY65542 HHU65542 HRQ65542 IBM65542 ILI65542 IVE65542 JFA65542 JOW65542 JYS65542 KIO65542 KSK65542 LCG65542 LMC65542 LVY65542 MFU65542 MPQ65542 MZM65542 NJI65542 NTE65542 ODA65542 OMW65542 OWS65542 PGO65542 PQK65542 QAG65542 QKC65542 QTY65542 RDU65542 RNQ65542 RXM65542 SHI65542 SRE65542 TBA65542 TKW65542 TUS65542 UEO65542 UOK65542 UYG65542 VIC65542 VRY65542 WBU65542 WLQ65542 WVM65542 E131078 JA131078 SW131078 ACS131078 AMO131078 AWK131078 BGG131078 BQC131078 BZY131078 CJU131078 CTQ131078 DDM131078 DNI131078 DXE131078 EHA131078 EQW131078 FAS131078 FKO131078 FUK131078 GEG131078 GOC131078 GXY131078 HHU131078 HRQ131078 IBM131078 ILI131078 IVE131078 JFA131078 JOW131078 JYS131078 KIO131078 KSK131078 LCG131078 LMC131078 LVY131078 MFU131078 MPQ131078 MZM131078 NJI131078 NTE131078 ODA131078 OMW131078 OWS131078 PGO131078 PQK131078 QAG131078 QKC131078 QTY131078 RDU131078 RNQ131078 RXM131078 SHI131078 SRE131078 TBA131078 TKW131078 TUS131078 UEO131078 UOK131078 UYG131078 VIC131078 VRY131078 WBU131078 WLQ131078 WVM131078 E196614 JA196614 SW196614 ACS196614 AMO196614 AWK196614 BGG196614 BQC196614 BZY196614 CJU196614 CTQ196614 DDM196614 DNI196614 DXE196614 EHA196614 EQW196614 FAS196614 FKO196614 FUK196614 GEG196614 GOC196614 GXY196614 HHU196614 HRQ196614 IBM196614 ILI196614 IVE196614 JFA196614 JOW196614 JYS196614 KIO196614 KSK196614 LCG196614 LMC196614 LVY196614 MFU196614 MPQ196614 MZM196614 NJI196614 NTE196614 ODA196614 OMW196614 OWS196614 PGO196614 PQK196614 QAG196614 QKC196614 QTY196614 RDU196614 RNQ196614 RXM196614 SHI196614 SRE196614 TBA196614 TKW196614 TUS196614 UEO196614 UOK196614 UYG196614 VIC196614 VRY196614 WBU196614 WLQ196614 WVM196614 E262150 JA262150 SW262150 ACS262150 AMO262150 AWK262150 BGG262150 BQC262150 BZY262150 CJU262150 CTQ262150 DDM262150 DNI262150 DXE262150 EHA262150 EQW262150 FAS262150 FKO262150 FUK262150 GEG262150 GOC262150 GXY262150 HHU262150 HRQ262150 IBM262150 ILI262150 IVE262150 JFA262150 JOW262150 JYS262150 KIO262150 KSK262150 LCG262150 LMC262150 LVY262150 MFU262150 MPQ262150 MZM262150 NJI262150 NTE262150 ODA262150 OMW262150 OWS262150 PGO262150 PQK262150 QAG262150 QKC262150 QTY262150 RDU262150 RNQ262150 RXM262150 SHI262150 SRE262150 TBA262150 TKW262150 TUS262150 UEO262150 UOK262150 UYG262150 VIC262150 VRY262150 WBU262150 WLQ262150 WVM262150 E327686 JA327686 SW327686 ACS327686 AMO327686 AWK327686 BGG327686 BQC327686 BZY327686 CJU327686 CTQ327686 DDM327686 DNI327686 DXE327686 EHA327686 EQW327686 FAS327686 FKO327686 FUK327686 GEG327686 GOC327686 GXY327686 HHU327686 HRQ327686 IBM327686 ILI327686 IVE327686 JFA327686 JOW327686 JYS327686 KIO327686 KSK327686 LCG327686 LMC327686 LVY327686 MFU327686 MPQ327686 MZM327686 NJI327686 NTE327686 ODA327686 OMW327686 OWS327686 PGO327686 PQK327686 QAG327686 QKC327686 QTY327686 RDU327686 RNQ327686 RXM327686 SHI327686 SRE327686 TBA327686 TKW327686 TUS327686 UEO327686 UOK327686 UYG327686 VIC327686 VRY327686 WBU327686 WLQ327686 WVM327686 E393222 JA393222 SW393222 ACS393222 AMO393222 AWK393222 BGG393222 BQC393222 BZY393222 CJU393222 CTQ393222 DDM393222 DNI393222 DXE393222 EHA393222 EQW393222 FAS393222 FKO393222 FUK393222 GEG393222 GOC393222 GXY393222 HHU393222 HRQ393222 IBM393222 ILI393222 IVE393222 JFA393222 JOW393222 JYS393222 KIO393222 KSK393222 LCG393222 LMC393222 LVY393222 MFU393222 MPQ393222 MZM393222 NJI393222 NTE393222 ODA393222 OMW393222 OWS393222 PGO393222 PQK393222 QAG393222 QKC393222 QTY393222 RDU393222 RNQ393222 RXM393222 SHI393222 SRE393222 TBA393222 TKW393222 TUS393222 UEO393222 UOK393222 UYG393222 VIC393222 VRY393222 WBU393222 WLQ393222 WVM393222 E458758 JA458758 SW458758 ACS458758 AMO458758 AWK458758 BGG458758 BQC458758 BZY458758 CJU458758 CTQ458758 DDM458758 DNI458758 DXE458758 EHA458758 EQW458758 FAS458758 FKO458758 FUK458758 GEG458758 GOC458758 GXY458758 HHU458758 HRQ458758 IBM458758 ILI458758 IVE458758 JFA458758 JOW458758 JYS458758 KIO458758 KSK458758 LCG458758 LMC458758 LVY458758 MFU458758 MPQ458758 MZM458758 NJI458758 NTE458758 ODA458758 OMW458758 OWS458758 PGO458758 PQK458758 QAG458758 QKC458758 QTY458758 RDU458758 RNQ458758 RXM458758 SHI458758 SRE458758 TBA458758 TKW458758 TUS458758 UEO458758 UOK458758 UYG458758 VIC458758 VRY458758 WBU458758 WLQ458758 WVM458758 E524294 JA524294 SW524294 ACS524294 AMO524294 AWK524294 BGG524294 BQC524294 BZY524294 CJU524294 CTQ524294 DDM524294 DNI524294 DXE524294 EHA524294 EQW524294 FAS524294 FKO524294 FUK524294 GEG524294 GOC524294 GXY524294 HHU524294 HRQ524294 IBM524294 ILI524294 IVE524294 JFA524294 JOW524294 JYS524294 KIO524294 KSK524294 LCG524294 LMC524294 LVY524294 MFU524294 MPQ524294 MZM524294 NJI524294 NTE524294 ODA524294 OMW524294 OWS524294 PGO524294 PQK524294 QAG524294 QKC524294 QTY524294 RDU524294 RNQ524294 RXM524294 SHI524294 SRE524294 TBA524294 TKW524294 TUS524294 UEO524294 UOK524294 UYG524294 VIC524294 VRY524294 WBU524294 WLQ524294 WVM524294 E589830 JA589830 SW589830 ACS589830 AMO589830 AWK589830 BGG589830 BQC589830 BZY589830 CJU589830 CTQ589830 DDM589830 DNI589830 DXE589830 EHA589830 EQW589830 FAS589830 FKO589830 FUK589830 GEG589830 GOC589830 GXY589830 HHU589830 HRQ589830 IBM589830 ILI589830 IVE589830 JFA589830 JOW589830 JYS589830 KIO589830 KSK589830 LCG589830 LMC589830 LVY589830 MFU589830 MPQ589830 MZM589830 NJI589830 NTE589830 ODA589830 OMW589830 OWS589830 PGO589830 PQK589830 QAG589830 QKC589830 QTY589830 RDU589830 RNQ589830 RXM589830 SHI589830 SRE589830 TBA589830 TKW589830 TUS589830 UEO589830 UOK589830 UYG589830 VIC589830 VRY589830 WBU589830 WLQ589830 WVM589830 E655366 JA655366 SW655366 ACS655366 AMO655366 AWK655366 BGG655366 BQC655366 BZY655366 CJU655366 CTQ655366 DDM655366 DNI655366 DXE655366 EHA655366 EQW655366 FAS655366 FKO655366 FUK655366 GEG655366 GOC655366 GXY655366 HHU655366 HRQ655366 IBM655366 ILI655366 IVE655366 JFA655366 JOW655366 JYS655366 KIO655366 KSK655366 LCG655366 LMC655366 LVY655366 MFU655366 MPQ655366 MZM655366 NJI655366 NTE655366 ODA655366 OMW655366 OWS655366 PGO655366 PQK655366 QAG655366 QKC655366 QTY655366 RDU655366 RNQ655366 RXM655366 SHI655366 SRE655366 TBA655366 TKW655366 TUS655366 UEO655366 UOK655366 UYG655366 VIC655366 VRY655366 WBU655366 WLQ655366 WVM655366 E720902 JA720902 SW720902 ACS720902 AMO720902 AWK720902 BGG720902 BQC720902 BZY720902 CJU720902 CTQ720902 DDM720902 DNI720902 DXE720902 EHA720902 EQW720902 FAS720902 FKO720902 FUK720902 GEG720902 GOC720902 GXY720902 HHU720902 HRQ720902 IBM720902 ILI720902 IVE720902 JFA720902 JOW720902 JYS720902 KIO720902 KSK720902 LCG720902 LMC720902 LVY720902 MFU720902 MPQ720902 MZM720902 NJI720902 NTE720902 ODA720902 OMW720902 OWS720902 PGO720902 PQK720902 QAG720902 QKC720902 QTY720902 RDU720902 RNQ720902 RXM720902 SHI720902 SRE720902 TBA720902 TKW720902 TUS720902 UEO720902 UOK720902 UYG720902 VIC720902 VRY720902 WBU720902 WLQ720902 WVM720902 E786438 JA786438 SW786438 ACS786438 AMO786438 AWK786438 BGG786438 BQC786438 BZY786438 CJU786438 CTQ786438 DDM786438 DNI786438 DXE786438 EHA786438 EQW786438 FAS786438 FKO786438 FUK786438 GEG786438 GOC786438 GXY786438 HHU786438 HRQ786438 IBM786438 ILI786438 IVE786438 JFA786438 JOW786438 JYS786438 KIO786438 KSK786438 LCG786438 LMC786438 LVY786438 MFU786438 MPQ786438 MZM786438 NJI786438 NTE786438 ODA786438 OMW786438 OWS786438 PGO786438 PQK786438 QAG786438 QKC786438 QTY786438 RDU786438 RNQ786438 RXM786438 SHI786438 SRE786438 TBA786438 TKW786438 TUS786438 UEO786438 UOK786438 UYG786438 VIC786438 VRY786438 WBU786438 WLQ786438 WVM786438 E851974 JA851974 SW851974 ACS851974 AMO851974 AWK851974 BGG851974 BQC851974 BZY851974 CJU851974 CTQ851974 DDM851974 DNI851974 DXE851974 EHA851974 EQW851974 FAS851974 FKO851974 FUK851974 GEG851974 GOC851974 GXY851974 HHU851974 HRQ851974 IBM851974 ILI851974 IVE851974 JFA851974 JOW851974 JYS851974 KIO851974 KSK851974 LCG851974 LMC851974 LVY851974 MFU851974 MPQ851974 MZM851974 NJI851974 NTE851974 ODA851974 OMW851974 OWS851974 PGO851974 PQK851974 QAG851974 QKC851974 QTY851974 RDU851974 RNQ851974 RXM851974 SHI851974 SRE851974 TBA851974 TKW851974 TUS851974 UEO851974 UOK851974 UYG851974 VIC851974 VRY851974 WBU851974 WLQ851974 WVM851974 E917510 JA917510 SW917510 ACS917510 AMO917510 AWK917510 BGG917510 BQC917510 BZY917510 CJU917510 CTQ917510 DDM917510 DNI917510 DXE917510 EHA917510 EQW917510 FAS917510 FKO917510 FUK917510 GEG917510 GOC917510 GXY917510 HHU917510 HRQ917510 IBM917510 ILI917510 IVE917510 JFA917510 JOW917510 JYS917510 KIO917510 KSK917510 LCG917510 LMC917510 LVY917510 MFU917510 MPQ917510 MZM917510 NJI917510 NTE917510 ODA917510 OMW917510 OWS917510 PGO917510 PQK917510 QAG917510 QKC917510 QTY917510 RDU917510 RNQ917510 RXM917510 SHI917510 SRE917510 TBA917510 TKW917510 TUS917510 UEO917510 UOK917510 UYG917510 VIC917510 VRY917510 WBU917510 WLQ917510 WVM917510 E983046 JA983046 SW983046 ACS983046 AMO983046 AWK983046 BGG983046 BQC983046 BZY983046 CJU983046 CTQ983046 DDM983046 DNI983046 DXE983046 EHA983046 EQW983046 FAS983046 FKO983046 FUK983046 GEG983046 GOC983046 GXY983046 HHU983046 HRQ983046 IBM983046 ILI983046 IVE983046 JFA983046 JOW983046 JYS983046 KIO983046 KSK983046 LCG983046 LMC983046 LVY983046 MFU983046 MPQ983046 MZM983046 NJI983046 NTE983046 ODA983046 OMW983046 OWS983046 PGO983046 PQK983046 QAG983046 QKC983046 QTY983046 RDU983046 RNQ983046 RXM983046 SHI983046 SRE983046 TBA983046 TKW983046 TUS983046 UEO983046 UOK983046 UYG983046 VIC983046 VRY983046 WBU983046 WLQ983046 WVM983046" xr:uid="{76333445-F658-4BA6-98B9-A9CD09DC82FB}"/>
    <dataValidation allowBlank="1" showInputMessage="1" showErrorMessage="1" prompt="31 de diciembre de 20XN-1 (e)" sqref="C6 IY6 SU6 ACQ6 AMM6 AWI6 BGE6 BQA6 BZW6 CJS6 CTO6 DDK6 DNG6 DXC6 EGY6 EQU6 FAQ6 FKM6 FUI6 GEE6 GOA6 GXW6 HHS6 HRO6 IBK6 ILG6 IVC6 JEY6 JOU6 JYQ6 KIM6 KSI6 LCE6 LMA6 LVW6 MFS6 MPO6 MZK6 NJG6 NTC6 OCY6 OMU6 OWQ6 PGM6 PQI6 QAE6 QKA6 QTW6 RDS6 RNO6 RXK6 SHG6 SRC6 TAY6 TKU6 TUQ6 UEM6 UOI6 UYE6 VIA6 VRW6 WBS6 WLO6 WVK6 C65542 IY65542 SU65542 ACQ65542 AMM65542 AWI65542 BGE65542 BQA65542 BZW65542 CJS65542 CTO65542 DDK65542 DNG65542 DXC65542 EGY65542 EQU65542 FAQ65542 FKM65542 FUI65542 GEE65542 GOA65542 GXW65542 HHS65542 HRO65542 IBK65542 ILG65542 IVC65542 JEY65542 JOU65542 JYQ65542 KIM65542 KSI65542 LCE65542 LMA65542 LVW65542 MFS65542 MPO65542 MZK65542 NJG65542 NTC65542 OCY65542 OMU65542 OWQ65542 PGM65542 PQI65542 QAE65542 QKA65542 QTW65542 RDS65542 RNO65542 RXK65542 SHG65542 SRC65542 TAY65542 TKU65542 TUQ65542 UEM65542 UOI65542 UYE65542 VIA65542 VRW65542 WBS65542 WLO65542 WVK65542 C131078 IY131078 SU131078 ACQ131078 AMM131078 AWI131078 BGE131078 BQA131078 BZW131078 CJS131078 CTO131078 DDK131078 DNG131078 DXC131078 EGY131078 EQU131078 FAQ131078 FKM131078 FUI131078 GEE131078 GOA131078 GXW131078 HHS131078 HRO131078 IBK131078 ILG131078 IVC131078 JEY131078 JOU131078 JYQ131078 KIM131078 KSI131078 LCE131078 LMA131078 LVW131078 MFS131078 MPO131078 MZK131078 NJG131078 NTC131078 OCY131078 OMU131078 OWQ131078 PGM131078 PQI131078 QAE131078 QKA131078 QTW131078 RDS131078 RNO131078 RXK131078 SHG131078 SRC131078 TAY131078 TKU131078 TUQ131078 UEM131078 UOI131078 UYE131078 VIA131078 VRW131078 WBS131078 WLO131078 WVK131078 C196614 IY196614 SU196614 ACQ196614 AMM196614 AWI196614 BGE196614 BQA196614 BZW196614 CJS196614 CTO196614 DDK196614 DNG196614 DXC196614 EGY196614 EQU196614 FAQ196614 FKM196614 FUI196614 GEE196614 GOA196614 GXW196614 HHS196614 HRO196614 IBK196614 ILG196614 IVC196614 JEY196614 JOU196614 JYQ196614 KIM196614 KSI196614 LCE196614 LMA196614 LVW196614 MFS196614 MPO196614 MZK196614 NJG196614 NTC196614 OCY196614 OMU196614 OWQ196614 PGM196614 PQI196614 QAE196614 QKA196614 QTW196614 RDS196614 RNO196614 RXK196614 SHG196614 SRC196614 TAY196614 TKU196614 TUQ196614 UEM196614 UOI196614 UYE196614 VIA196614 VRW196614 WBS196614 WLO196614 WVK196614 C262150 IY262150 SU262150 ACQ262150 AMM262150 AWI262150 BGE262150 BQA262150 BZW262150 CJS262150 CTO262150 DDK262150 DNG262150 DXC262150 EGY262150 EQU262150 FAQ262150 FKM262150 FUI262150 GEE262150 GOA262150 GXW262150 HHS262150 HRO262150 IBK262150 ILG262150 IVC262150 JEY262150 JOU262150 JYQ262150 KIM262150 KSI262150 LCE262150 LMA262150 LVW262150 MFS262150 MPO262150 MZK262150 NJG262150 NTC262150 OCY262150 OMU262150 OWQ262150 PGM262150 PQI262150 QAE262150 QKA262150 QTW262150 RDS262150 RNO262150 RXK262150 SHG262150 SRC262150 TAY262150 TKU262150 TUQ262150 UEM262150 UOI262150 UYE262150 VIA262150 VRW262150 WBS262150 WLO262150 WVK262150 C327686 IY327686 SU327686 ACQ327686 AMM327686 AWI327686 BGE327686 BQA327686 BZW327686 CJS327686 CTO327686 DDK327686 DNG327686 DXC327686 EGY327686 EQU327686 FAQ327686 FKM327686 FUI327686 GEE327686 GOA327686 GXW327686 HHS327686 HRO327686 IBK327686 ILG327686 IVC327686 JEY327686 JOU327686 JYQ327686 KIM327686 KSI327686 LCE327686 LMA327686 LVW327686 MFS327686 MPO327686 MZK327686 NJG327686 NTC327686 OCY327686 OMU327686 OWQ327686 PGM327686 PQI327686 QAE327686 QKA327686 QTW327686 RDS327686 RNO327686 RXK327686 SHG327686 SRC327686 TAY327686 TKU327686 TUQ327686 UEM327686 UOI327686 UYE327686 VIA327686 VRW327686 WBS327686 WLO327686 WVK327686 C393222 IY393222 SU393222 ACQ393222 AMM393222 AWI393222 BGE393222 BQA393222 BZW393222 CJS393222 CTO393222 DDK393222 DNG393222 DXC393222 EGY393222 EQU393222 FAQ393222 FKM393222 FUI393222 GEE393222 GOA393222 GXW393222 HHS393222 HRO393222 IBK393222 ILG393222 IVC393222 JEY393222 JOU393222 JYQ393222 KIM393222 KSI393222 LCE393222 LMA393222 LVW393222 MFS393222 MPO393222 MZK393222 NJG393222 NTC393222 OCY393222 OMU393222 OWQ393222 PGM393222 PQI393222 QAE393222 QKA393222 QTW393222 RDS393222 RNO393222 RXK393222 SHG393222 SRC393222 TAY393222 TKU393222 TUQ393222 UEM393222 UOI393222 UYE393222 VIA393222 VRW393222 WBS393222 WLO393222 WVK393222 C458758 IY458758 SU458758 ACQ458758 AMM458758 AWI458758 BGE458758 BQA458758 BZW458758 CJS458758 CTO458758 DDK458758 DNG458758 DXC458758 EGY458758 EQU458758 FAQ458758 FKM458758 FUI458758 GEE458758 GOA458758 GXW458758 HHS458758 HRO458758 IBK458758 ILG458758 IVC458758 JEY458758 JOU458758 JYQ458758 KIM458758 KSI458758 LCE458758 LMA458758 LVW458758 MFS458758 MPO458758 MZK458758 NJG458758 NTC458758 OCY458758 OMU458758 OWQ458758 PGM458758 PQI458758 QAE458758 QKA458758 QTW458758 RDS458758 RNO458758 RXK458758 SHG458758 SRC458758 TAY458758 TKU458758 TUQ458758 UEM458758 UOI458758 UYE458758 VIA458758 VRW458758 WBS458758 WLO458758 WVK458758 C524294 IY524294 SU524294 ACQ524294 AMM524294 AWI524294 BGE524294 BQA524294 BZW524294 CJS524294 CTO524294 DDK524294 DNG524294 DXC524294 EGY524294 EQU524294 FAQ524294 FKM524294 FUI524294 GEE524294 GOA524294 GXW524294 HHS524294 HRO524294 IBK524294 ILG524294 IVC524294 JEY524294 JOU524294 JYQ524294 KIM524294 KSI524294 LCE524294 LMA524294 LVW524294 MFS524294 MPO524294 MZK524294 NJG524294 NTC524294 OCY524294 OMU524294 OWQ524294 PGM524294 PQI524294 QAE524294 QKA524294 QTW524294 RDS524294 RNO524294 RXK524294 SHG524294 SRC524294 TAY524294 TKU524294 TUQ524294 UEM524294 UOI524294 UYE524294 VIA524294 VRW524294 WBS524294 WLO524294 WVK524294 C589830 IY589830 SU589830 ACQ589830 AMM589830 AWI589830 BGE589830 BQA589830 BZW589830 CJS589830 CTO589830 DDK589830 DNG589830 DXC589830 EGY589830 EQU589830 FAQ589830 FKM589830 FUI589830 GEE589830 GOA589830 GXW589830 HHS589830 HRO589830 IBK589830 ILG589830 IVC589830 JEY589830 JOU589830 JYQ589830 KIM589830 KSI589830 LCE589830 LMA589830 LVW589830 MFS589830 MPO589830 MZK589830 NJG589830 NTC589830 OCY589830 OMU589830 OWQ589830 PGM589830 PQI589830 QAE589830 QKA589830 QTW589830 RDS589830 RNO589830 RXK589830 SHG589830 SRC589830 TAY589830 TKU589830 TUQ589830 UEM589830 UOI589830 UYE589830 VIA589830 VRW589830 WBS589830 WLO589830 WVK589830 C655366 IY655366 SU655366 ACQ655366 AMM655366 AWI655366 BGE655366 BQA655366 BZW655366 CJS655366 CTO655366 DDK655366 DNG655366 DXC655366 EGY655366 EQU655366 FAQ655366 FKM655366 FUI655366 GEE655366 GOA655366 GXW655366 HHS655366 HRO655366 IBK655366 ILG655366 IVC655366 JEY655366 JOU655366 JYQ655366 KIM655366 KSI655366 LCE655366 LMA655366 LVW655366 MFS655366 MPO655366 MZK655366 NJG655366 NTC655366 OCY655366 OMU655366 OWQ655366 PGM655366 PQI655366 QAE655366 QKA655366 QTW655366 RDS655366 RNO655366 RXK655366 SHG655366 SRC655366 TAY655366 TKU655366 TUQ655366 UEM655366 UOI655366 UYE655366 VIA655366 VRW655366 WBS655366 WLO655366 WVK655366 C720902 IY720902 SU720902 ACQ720902 AMM720902 AWI720902 BGE720902 BQA720902 BZW720902 CJS720902 CTO720902 DDK720902 DNG720902 DXC720902 EGY720902 EQU720902 FAQ720902 FKM720902 FUI720902 GEE720902 GOA720902 GXW720902 HHS720902 HRO720902 IBK720902 ILG720902 IVC720902 JEY720902 JOU720902 JYQ720902 KIM720902 KSI720902 LCE720902 LMA720902 LVW720902 MFS720902 MPO720902 MZK720902 NJG720902 NTC720902 OCY720902 OMU720902 OWQ720902 PGM720902 PQI720902 QAE720902 QKA720902 QTW720902 RDS720902 RNO720902 RXK720902 SHG720902 SRC720902 TAY720902 TKU720902 TUQ720902 UEM720902 UOI720902 UYE720902 VIA720902 VRW720902 WBS720902 WLO720902 WVK720902 C786438 IY786438 SU786438 ACQ786438 AMM786438 AWI786438 BGE786438 BQA786438 BZW786438 CJS786438 CTO786438 DDK786438 DNG786438 DXC786438 EGY786438 EQU786438 FAQ786438 FKM786438 FUI786438 GEE786438 GOA786438 GXW786438 HHS786438 HRO786438 IBK786438 ILG786438 IVC786438 JEY786438 JOU786438 JYQ786438 KIM786438 KSI786438 LCE786438 LMA786438 LVW786438 MFS786438 MPO786438 MZK786438 NJG786438 NTC786438 OCY786438 OMU786438 OWQ786438 PGM786438 PQI786438 QAE786438 QKA786438 QTW786438 RDS786438 RNO786438 RXK786438 SHG786438 SRC786438 TAY786438 TKU786438 TUQ786438 UEM786438 UOI786438 UYE786438 VIA786438 VRW786438 WBS786438 WLO786438 WVK786438 C851974 IY851974 SU851974 ACQ851974 AMM851974 AWI851974 BGE851974 BQA851974 BZW851974 CJS851974 CTO851974 DDK851974 DNG851974 DXC851974 EGY851974 EQU851974 FAQ851974 FKM851974 FUI851974 GEE851974 GOA851974 GXW851974 HHS851974 HRO851974 IBK851974 ILG851974 IVC851974 JEY851974 JOU851974 JYQ851974 KIM851974 KSI851974 LCE851974 LMA851974 LVW851974 MFS851974 MPO851974 MZK851974 NJG851974 NTC851974 OCY851974 OMU851974 OWQ851974 PGM851974 PQI851974 QAE851974 QKA851974 QTW851974 RDS851974 RNO851974 RXK851974 SHG851974 SRC851974 TAY851974 TKU851974 TUQ851974 UEM851974 UOI851974 UYE851974 VIA851974 VRW851974 WBS851974 WLO851974 WVK851974 C917510 IY917510 SU917510 ACQ917510 AMM917510 AWI917510 BGE917510 BQA917510 BZW917510 CJS917510 CTO917510 DDK917510 DNG917510 DXC917510 EGY917510 EQU917510 FAQ917510 FKM917510 FUI917510 GEE917510 GOA917510 GXW917510 HHS917510 HRO917510 IBK917510 ILG917510 IVC917510 JEY917510 JOU917510 JYQ917510 KIM917510 KSI917510 LCE917510 LMA917510 LVW917510 MFS917510 MPO917510 MZK917510 NJG917510 NTC917510 OCY917510 OMU917510 OWQ917510 PGM917510 PQI917510 QAE917510 QKA917510 QTW917510 RDS917510 RNO917510 RXK917510 SHG917510 SRC917510 TAY917510 TKU917510 TUQ917510 UEM917510 UOI917510 UYE917510 VIA917510 VRW917510 WBS917510 WLO917510 WVK917510 C983046 IY983046 SU983046 ACQ983046 AMM983046 AWI983046 BGE983046 BQA983046 BZW983046 CJS983046 CTO983046 DDK983046 DNG983046 DXC983046 EGY983046 EQU983046 FAQ983046 FKM983046 FUI983046 GEE983046 GOA983046 GXW983046 HHS983046 HRO983046 IBK983046 ILG983046 IVC983046 JEY983046 JOU983046 JYQ983046 KIM983046 KSI983046 LCE983046 LMA983046 LVW983046 MFS983046 MPO983046 MZK983046 NJG983046 NTC983046 OCY983046 OMU983046 OWQ983046 PGM983046 PQI983046 QAE983046 QKA983046 QTW983046 RDS983046 RNO983046 RXK983046 SHG983046 SRC983046 TAY983046 TKU983046 TUQ983046 UEM983046 UOI983046 UYE983046 VIA983046 VRW983046 WBS983046 WLO983046 WVK983046 F6 JB6 SX6 ACT6 AMP6 AWL6 BGH6 BQD6 BZZ6 CJV6 CTR6 DDN6 DNJ6 DXF6 EHB6 EQX6 FAT6 FKP6 FUL6 GEH6 GOD6 GXZ6 HHV6 HRR6 IBN6 ILJ6 IVF6 JFB6 JOX6 JYT6 KIP6 KSL6 LCH6 LMD6 LVZ6 MFV6 MPR6 MZN6 NJJ6 NTF6 ODB6 OMX6 OWT6 PGP6 PQL6 QAH6 QKD6 QTZ6 RDV6 RNR6 RXN6 SHJ6 SRF6 TBB6 TKX6 TUT6 UEP6 UOL6 UYH6 VID6 VRZ6 WBV6 WLR6 WVN6 F65542 JB65542 SX65542 ACT65542 AMP65542 AWL65542 BGH65542 BQD65542 BZZ65542 CJV65542 CTR65542 DDN65542 DNJ65542 DXF65542 EHB65542 EQX65542 FAT65542 FKP65542 FUL65542 GEH65542 GOD65542 GXZ65542 HHV65542 HRR65542 IBN65542 ILJ65542 IVF65542 JFB65542 JOX65542 JYT65542 KIP65542 KSL65542 LCH65542 LMD65542 LVZ65542 MFV65542 MPR65542 MZN65542 NJJ65542 NTF65542 ODB65542 OMX65542 OWT65542 PGP65542 PQL65542 QAH65542 QKD65542 QTZ65542 RDV65542 RNR65542 RXN65542 SHJ65542 SRF65542 TBB65542 TKX65542 TUT65542 UEP65542 UOL65542 UYH65542 VID65542 VRZ65542 WBV65542 WLR65542 WVN65542 F131078 JB131078 SX131078 ACT131078 AMP131078 AWL131078 BGH131078 BQD131078 BZZ131078 CJV131078 CTR131078 DDN131078 DNJ131078 DXF131078 EHB131078 EQX131078 FAT131078 FKP131078 FUL131078 GEH131078 GOD131078 GXZ131078 HHV131078 HRR131078 IBN131078 ILJ131078 IVF131078 JFB131078 JOX131078 JYT131078 KIP131078 KSL131078 LCH131078 LMD131078 LVZ131078 MFV131078 MPR131078 MZN131078 NJJ131078 NTF131078 ODB131078 OMX131078 OWT131078 PGP131078 PQL131078 QAH131078 QKD131078 QTZ131078 RDV131078 RNR131078 RXN131078 SHJ131078 SRF131078 TBB131078 TKX131078 TUT131078 UEP131078 UOL131078 UYH131078 VID131078 VRZ131078 WBV131078 WLR131078 WVN131078 F196614 JB196614 SX196614 ACT196614 AMP196614 AWL196614 BGH196614 BQD196614 BZZ196614 CJV196614 CTR196614 DDN196614 DNJ196614 DXF196614 EHB196614 EQX196614 FAT196614 FKP196614 FUL196614 GEH196614 GOD196614 GXZ196614 HHV196614 HRR196614 IBN196614 ILJ196614 IVF196614 JFB196614 JOX196614 JYT196614 KIP196614 KSL196614 LCH196614 LMD196614 LVZ196614 MFV196614 MPR196614 MZN196614 NJJ196614 NTF196614 ODB196614 OMX196614 OWT196614 PGP196614 PQL196614 QAH196614 QKD196614 QTZ196614 RDV196614 RNR196614 RXN196614 SHJ196614 SRF196614 TBB196614 TKX196614 TUT196614 UEP196614 UOL196614 UYH196614 VID196614 VRZ196614 WBV196614 WLR196614 WVN196614 F262150 JB262150 SX262150 ACT262150 AMP262150 AWL262150 BGH262150 BQD262150 BZZ262150 CJV262150 CTR262150 DDN262150 DNJ262150 DXF262150 EHB262150 EQX262150 FAT262150 FKP262150 FUL262150 GEH262150 GOD262150 GXZ262150 HHV262150 HRR262150 IBN262150 ILJ262150 IVF262150 JFB262150 JOX262150 JYT262150 KIP262150 KSL262150 LCH262150 LMD262150 LVZ262150 MFV262150 MPR262150 MZN262150 NJJ262150 NTF262150 ODB262150 OMX262150 OWT262150 PGP262150 PQL262150 QAH262150 QKD262150 QTZ262150 RDV262150 RNR262150 RXN262150 SHJ262150 SRF262150 TBB262150 TKX262150 TUT262150 UEP262150 UOL262150 UYH262150 VID262150 VRZ262150 WBV262150 WLR262150 WVN262150 F327686 JB327686 SX327686 ACT327686 AMP327686 AWL327686 BGH327686 BQD327686 BZZ327686 CJV327686 CTR327686 DDN327686 DNJ327686 DXF327686 EHB327686 EQX327686 FAT327686 FKP327686 FUL327686 GEH327686 GOD327686 GXZ327686 HHV327686 HRR327686 IBN327686 ILJ327686 IVF327686 JFB327686 JOX327686 JYT327686 KIP327686 KSL327686 LCH327686 LMD327686 LVZ327686 MFV327686 MPR327686 MZN327686 NJJ327686 NTF327686 ODB327686 OMX327686 OWT327686 PGP327686 PQL327686 QAH327686 QKD327686 QTZ327686 RDV327686 RNR327686 RXN327686 SHJ327686 SRF327686 TBB327686 TKX327686 TUT327686 UEP327686 UOL327686 UYH327686 VID327686 VRZ327686 WBV327686 WLR327686 WVN327686 F393222 JB393222 SX393222 ACT393222 AMP393222 AWL393222 BGH393222 BQD393222 BZZ393222 CJV393222 CTR393222 DDN393222 DNJ393222 DXF393222 EHB393222 EQX393222 FAT393222 FKP393222 FUL393222 GEH393222 GOD393222 GXZ393222 HHV393222 HRR393222 IBN393222 ILJ393222 IVF393222 JFB393222 JOX393222 JYT393222 KIP393222 KSL393222 LCH393222 LMD393222 LVZ393222 MFV393222 MPR393222 MZN393222 NJJ393222 NTF393222 ODB393222 OMX393222 OWT393222 PGP393222 PQL393222 QAH393222 QKD393222 QTZ393222 RDV393222 RNR393222 RXN393222 SHJ393222 SRF393222 TBB393222 TKX393222 TUT393222 UEP393222 UOL393222 UYH393222 VID393222 VRZ393222 WBV393222 WLR393222 WVN393222 F458758 JB458758 SX458758 ACT458758 AMP458758 AWL458758 BGH458758 BQD458758 BZZ458758 CJV458758 CTR458758 DDN458758 DNJ458758 DXF458758 EHB458758 EQX458758 FAT458758 FKP458758 FUL458758 GEH458758 GOD458758 GXZ458758 HHV458758 HRR458758 IBN458758 ILJ458758 IVF458758 JFB458758 JOX458758 JYT458758 KIP458758 KSL458758 LCH458758 LMD458758 LVZ458758 MFV458758 MPR458758 MZN458758 NJJ458758 NTF458758 ODB458758 OMX458758 OWT458758 PGP458758 PQL458758 QAH458758 QKD458758 QTZ458758 RDV458758 RNR458758 RXN458758 SHJ458758 SRF458758 TBB458758 TKX458758 TUT458758 UEP458758 UOL458758 UYH458758 VID458758 VRZ458758 WBV458758 WLR458758 WVN458758 F524294 JB524294 SX524294 ACT524294 AMP524294 AWL524294 BGH524294 BQD524294 BZZ524294 CJV524294 CTR524294 DDN524294 DNJ524294 DXF524294 EHB524294 EQX524294 FAT524294 FKP524294 FUL524294 GEH524294 GOD524294 GXZ524294 HHV524294 HRR524294 IBN524294 ILJ524294 IVF524294 JFB524294 JOX524294 JYT524294 KIP524294 KSL524294 LCH524294 LMD524294 LVZ524294 MFV524294 MPR524294 MZN524294 NJJ524294 NTF524294 ODB524294 OMX524294 OWT524294 PGP524294 PQL524294 QAH524294 QKD524294 QTZ524294 RDV524294 RNR524294 RXN524294 SHJ524294 SRF524294 TBB524294 TKX524294 TUT524294 UEP524294 UOL524294 UYH524294 VID524294 VRZ524294 WBV524294 WLR524294 WVN524294 F589830 JB589830 SX589830 ACT589830 AMP589830 AWL589830 BGH589830 BQD589830 BZZ589830 CJV589830 CTR589830 DDN589830 DNJ589830 DXF589830 EHB589830 EQX589830 FAT589830 FKP589830 FUL589830 GEH589830 GOD589830 GXZ589830 HHV589830 HRR589830 IBN589830 ILJ589830 IVF589830 JFB589830 JOX589830 JYT589830 KIP589830 KSL589830 LCH589830 LMD589830 LVZ589830 MFV589830 MPR589830 MZN589830 NJJ589830 NTF589830 ODB589830 OMX589830 OWT589830 PGP589830 PQL589830 QAH589830 QKD589830 QTZ589830 RDV589830 RNR589830 RXN589830 SHJ589830 SRF589830 TBB589830 TKX589830 TUT589830 UEP589830 UOL589830 UYH589830 VID589830 VRZ589830 WBV589830 WLR589830 WVN589830 F655366 JB655366 SX655366 ACT655366 AMP655366 AWL655366 BGH655366 BQD655366 BZZ655366 CJV655366 CTR655366 DDN655366 DNJ655366 DXF655366 EHB655366 EQX655366 FAT655366 FKP655366 FUL655366 GEH655366 GOD655366 GXZ655366 HHV655366 HRR655366 IBN655366 ILJ655366 IVF655366 JFB655366 JOX655366 JYT655366 KIP655366 KSL655366 LCH655366 LMD655366 LVZ655366 MFV655366 MPR655366 MZN655366 NJJ655366 NTF655366 ODB655366 OMX655366 OWT655366 PGP655366 PQL655366 QAH655366 QKD655366 QTZ655366 RDV655366 RNR655366 RXN655366 SHJ655366 SRF655366 TBB655366 TKX655366 TUT655366 UEP655366 UOL655366 UYH655366 VID655366 VRZ655366 WBV655366 WLR655366 WVN655366 F720902 JB720902 SX720902 ACT720902 AMP720902 AWL720902 BGH720902 BQD720902 BZZ720902 CJV720902 CTR720902 DDN720902 DNJ720902 DXF720902 EHB720902 EQX720902 FAT720902 FKP720902 FUL720902 GEH720902 GOD720902 GXZ720902 HHV720902 HRR720902 IBN720902 ILJ720902 IVF720902 JFB720902 JOX720902 JYT720902 KIP720902 KSL720902 LCH720902 LMD720902 LVZ720902 MFV720902 MPR720902 MZN720902 NJJ720902 NTF720902 ODB720902 OMX720902 OWT720902 PGP720902 PQL720902 QAH720902 QKD720902 QTZ720902 RDV720902 RNR720902 RXN720902 SHJ720902 SRF720902 TBB720902 TKX720902 TUT720902 UEP720902 UOL720902 UYH720902 VID720902 VRZ720902 WBV720902 WLR720902 WVN720902 F786438 JB786438 SX786438 ACT786438 AMP786438 AWL786438 BGH786438 BQD786438 BZZ786438 CJV786438 CTR786438 DDN786438 DNJ786438 DXF786438 EHB786438 EQX786438 FAT786438 FKP786438 FUL786438 GEH786438 GOD786438 GXZ786438 HHV786438 HRR786438 IBN786438 ILJ786438 IVF786438 JFB786438 JOX786438 JYT786438 KIP786438 KSL786438 LCH786438 LMD786438 LVZ786438 MFV786438 MPR786438 MZN786438 NJJ786438 NTF786438 ODB786438 OMX786438 OWT786438 PGP786438 PQL786438 QAH786438 QKD786438 QTZ786438 RDV786438 RNR786438 RXN786438 SHJ786438 SRF786438 TBB786438 TKX786438 TUT786438 UEP786438 UOL786438 UYH786438 VID786438 VRZ786438 WBV786438 WLR786438 WVN786438 F851974 JB851974 SX851974 ACT851974 AMP851974 AWL851974 BGH851974 BQD851974 BZZ851974 CJV851974 CTR851974 DDN851974 DNJ851974 DXF851974 EHB851974 EQX851974 FAT851974 FKP851974 FUL851974 GEH851974 GOD851974 GXZ851974 HHV851974 HRR851974 IBN851974 ILJ851974 IVF851974 JFB851974 JOX851974 JYT851974 KIP851974 KSL851974 LCH851974 LMD851974 LVZ851974 MFV851974 MPR851974 MZN851974 NJJ851974 NTF851974 ODB851974 OMX851974 OWT851974 PGP851974 PQL851974 QAH851974 QKD851974 QTZ851974 RDV851974 RNR851974 RXN851974 SHJ851974 SRF851974 TBB851974 TKX851974 TUT851974 UEP851974 UOL851974 UYH851974 VID851974 VRZ851974 WBV851974 WLR851974 WVN851974 F917510 JB917510 SX917510 ACT917510 AMP917510 AWL917510 BGH917510 BQD917510 BZZ917510 CJV917510 CTR917510 DDN917510 DNJ917510 DXF917510 EHB917510 EQX917510 FAT917510 FKP917510 FUL917510 GEH917510 GOD917510 GXZ917510 HHV917510 HRR917510 IBN917510 ILJ917510 IVF917510 JFB917510 JOX917510 JYT917510 KIP917510 KSL917510 LCH917510 LMD917510 LVZ917510 MFV917510 MPR917510 MZN917510 NJJ917510 NTF917510 ODB917510 OMX917510 OWT917510 PGP917510 PQL917510 QAH917510 QKD917510 QTZ917510 RDV917510 RNR917510 RXN917510 SHJ917510 SRF917510 TBB917510 TKX917510 TUT917510 UEP917510 UOL917510 UYH917510 VID917510 VRZ917510 WBV917510 WLR917510 WVN917510 F983046 JB983046 SX983046 ACT983046 AMP983046 AWL983046 BGH983046 BQD983046 BZZ983046 CJV983046 CTR983046 DDN983046 DNJ983046 DXF983046 EHB983046 EQX983046 FAT983046 FKP983046 FUL983046 GEH983046 GOD983046 GXZ983046 HHV983046 HRR983046 IBN983046 ILJ983046 IVF983046 JFB983046 JOX983046 JYT983046 KIP983046 KSL983046 LCH983046 LMD983046 LVZ983046 MFV983046 MPR983046 MZN983046 NJJ983046 NTF983046 ODB983046 OMX983046 OWT983046 PGP983046 PQL983046 QAH983046 QKD983046 QTZ983046 RDV983046 RNR983046 RXN983046 SHJ983046 SRF983046 TBB983046 TKX983046 TUT983046 UEP983046 UOL983046 UYH983046 VID983046 VRZ983046 WBV983046 WLR983046 WVN983046" xr:uid="{CA7B1538-09AD-4A6A-B3C8-14474DA7319E}"/>
    <dataValidation type="decimal" allowBlank="1" showInputMessage="1" showErrorMessage="1" sqref="B9:C62 IX9:IY62 ST9:SU62 ACP9:ACQ62 AML9:AMM62 AWH9:AWI62 BGD9:BGE62 BPZ9:BQA62 BZV9:BZW62 CJR9:CJS62 CTN9:CTO62 DDJ9:DDK62 DNF9:DNG62 DXB9:DXC62 EGX9:EGY62 EQT9:EQU62 FAP9:FAQ62 FKL9:FKM62 FUH9:FUI62 GED9:GEE62 GNZ9:GOA62 GXV9:GXW62 HHR9:HHS62 HRN9:HRO62 IBJ9:IBK62 ILF9:ILG62 IVB9:IVC62 JEX9:JEY62 JOT9:JOU62 JYP9:JYQ62 KIL9:KIM62 KSH9:KSI62 LCD9:LCE62 LLZ9:LMA62 LVV9:LVW62 MFR9:MFS62 MPN9:MPO62 MZJ9:MZK62 NJF9:NJG62 NTB9:NTC62 OCX9:OCY62 OMT9:OMU62 OWP9:OWQ62 PGL9:PGM62 PQH9:PQI62 QAD9:QAE62 QJZ9:QKA62 QTV9:QTW62 RDR9:RDS62 RNN9:RNO62 RXJ9:RXK62 SHF9:SHG62 SRB9:SRC62 TAX9:TAY62 TKT9:TKU62 TUP9:TUQ62 UEL9:UEM62 UOH9:UOI62 UYD9:UYE62 VHZ9:VIA62 VRV9:VRW62 WBR9:WBS62 WLN9:WLO62 WVJ9:WVK62 B65545:C65598 IX65545:IY65598 ST65545:SU65598 ACP65545:ACQ65598 AML65545:AMM65598 AWH65545:AWI65598 BGD65545:BGE65598 BPZ65545:BQA65598 BZV65545:BZW65598 CJR65545:CJS65598 CTN65545:CTO65598 DDJ65545:DDK65598 DNF65545:DNG65598 DXB65545:DXC65598 EGX65545:EGY65598 EQT65545:EQU65598 FAP65545:FAQ65598 FKL65545:FKM65598 FUH65545:FUI65598 GED65545:GEE65598 GNZ65545:GOA65598 GXV65545:GXW65598 HHR65545:HHS65598 HRN65545:HRO65598 IBJ65545:IBK65598 ILF65545:ILG65598 IVB65545:IVC65598 JEX65545:JEY65598 JOT65545:JOU65598 JYP65545:JYQ65598 KIL65545:KIM65598 KSH65545:KSI65598 LCD65545:LCE65598 LLZ65545:LMA65598 LVV65545:LVW65598 MFR65545:MFS65598 MPN65545:MPO65598 MZJ65545:MZK65598 NJF65545:NJG65598 NTB65545:NTC65598 OCX65545:OCY65598 OMT65545:OMU65598 OWP65545:OWQ65598 PGL65545:PGM65598 PQH65545:PQI65598 QAD65545:QAE65598 QJZ65545:QKA65598 QTV65545:QTW65598 RDR65545:RDS65598 RNN65545:RNO65598 RXJ65545:RXK65598 SHF65545:SHG65598 SRB65545:SRC65598 TAX65545:TAY65598 TKT65545:TKU65598 TUP65545:TUQ65598 UEL65545:UEM65598 UOH65545:UOI65598 UYD65545:UYE65598 VHZ65545:VIA65598 VRV65545:VRW65598 WBR65545:WBS65598 WLN65545:WLO65598 WVJ65545:WVK65598 B131081:C131134 IX131081:IY131134 ST131081:SU131134 ACP131081:ACQ131134 AML131081:AMM131134 AWH131081:AWI131134 BGD131081:BGE131134 BPZ131081:BQA131134 BZV131081:BZW131134 CJR131081:CJS131134 CTN131081:CTO131134 DDJ131081:DDK131134 DNF131081:DNG131134 DXB131081:DXC131134 EGX131081:EGY131134 EQT131081:EQU131134 FAP131081:FAQ131134 FKL131081:FKM131134 FUH131081:FUI131134 GED131081:GEE131134 GNZ131081:GOA131134 GXV131081:GXW131134 HHR131081:HHS131134 HRN131081:HRO131134 IBJ131081:IBK131134 ILF131081:ILG131134 IVB131081:IVC131134 JEX131081:JEY131134 JOT131081:JOU131134 JYP131081:JYQ131134 KIL131081:KIM131134 KSH131081:KSI131134 LCD131081:LCE131134 LLZ131081:LMA131134 LVV131081:LVW131134 MFR131081:MFS131134 MPN131081:MPO131134 MZJ131081:MZK131134 NJF131081:NJG131134 NTB131081:NTC131134 OCX131081:OCY131134 OMT131081:OMU131134 OWP131081:OWQ131134 PGL131081:PGM131134 PQH131081:PQI131134 QAD131081:QAE131134 QJZ131081:QKA131134 QTV131081:QTW131134 RDR131081:RDS131134 RNN131081:RNO131134 RXJ131081:RXK131134 SHF131081:SHG131134 SRB131081:SRC131134 TAX131081:TAY131134 TKT131081:TKU131134 TUP131081:TUQ131134 UEL131081:UEM131134 UOH131081:UOI131134 UYD131081:UYE131134 VHZ131081:VIA131134 VRV131081:VRW131134 WBR131081:WBS131134 WLN131081:WLO131134 WVJ131081:WVK131134 B196617:C196670 IX196617:IY196670 ST196617:SU196670 ACP196617:ACQ196670 AML196617:AMM196670 AWH196617:AWI196670 BGD196617:BGE196670 BPZ196617:BQA196670 BZV196617:BZW196670 CJR196617:CJS196670 CTN196617:CTO196670 DDJ196617:DDK196670 DNF196617:DNG196670 DXB196617:DXC196670 EGX196617:EGY196670 EQT196617:EQU196670 FAP196617:FAQ196670 FKL196617:FKM196670 FUH196617:FUI196670 GED196617:GEE196670 GNZ196617:GOA196670 GXV196617:GXW196670 HHR196617:HHS196670 HRN196617:HRO196670 IBJ196617:IBK196670 ILF196617:ILG196670 IVB196617:IVC196670 JEX196617:JEY196670 JOT196617:JOU196670 JYP196617:JYQ196670 KIL196617:KIM196670 KSH196617:KSI196670 LCD196617:LCE196670 LLZ196617:LMA196670 LVV196617:LVW196670 MFR196617:MFS196670 MPN196617:MPO196670 MZJ196617:MZK196670 NJF196617:NJG196670 NTB196617:NTC196670 OCX196617:OCY196670 OMT196617:OMU196670 OWP196617:OWQ196670 PGL196617:PGM196670 PQH196617:PQI196670 QAD196617:QAE196670 QJZ196617:QKA196670 QTV196617:QTW196670 RDR196617:RDS196670 RNN196617:RNO196670 RXJ196617:RXK196670 SHF196617:SHG196670 SRB196617:SRC196670 TAX196617:TAY196670 TKT196617:TKU196670 TUP196617:TUQ196670 UEL196617:UEM196670 UOH196617:UOI196670 UYD196617:UYE196670 VHZ196617:VIA196670 VRV196617:VRW196670 WBR196617:WBS196670 WLN196617:WLO196670 WVJ196617:WVK196670 B262153:C262206 IX262153:IY262206 ST262153:SU262206 ACP262153:ACQ262206 AML262153:AMM262206 AWH262153:AWI262206 BGD262153:BGE262206 BPZ262153:BQA262206 BZV262153:BZW262206 CJR262153:CJS262206 CTN262153:CTO262206 DDJ262153:DDK262206 DNF262153:DNG262206 DXB262153:DXC262206 EGX262153:EGY262206 EQT262153:EQU262206 FAP262153:FAQ262206 FKL262153:FKM262206 FUH262153:FUI262206 GED262153:GEE262206 GNZ262153:GOA262206 GXV262153:GXW262206 HHR262153:HHS262206 HRN262153:HRO262206 IBJ262153:IBK262206 ILF262153:ILG262206 IVB262153:IVC262206 JEX262153:JEY262206 JOT262153:JOU262206 JYP262153:JYQ262206 KIL262153:KIM262206 KSH262153:KSI262206 LCD262153:LCE262206 LLZ262153:LMA262206 LVV262153:LVW262206 MFR262153:MFS262206 MPN262153:MPO262206 MZJ262153:MZK262206 NJF262153:NJG262206 NTB262153:NTC262206 OCX262153:OCY262206 OMT262153:OMU262206 OWP262153:OWQ262206 PGL262153:PGM262206 PQH262153:PQI262206 QAD262153:QAE262206 QJZ262153:QKA262206 QTV262153:QTW262206 RDR262153:RDS262206 RNN262153:RNO262206 RXJ262153:RXK262206 SHF262153:SHG262206 SRB262153:SRC262206 TAX262153:TAY262206 TKT262153:TKU262206 TUP262153:TUQ262206 UEL262153:UEM262206 UOH262153:UOI262206 UYD262153:UYE262206 VHZ262153:VIA262206 VRV262153:VRW262206 WBR262153:WBS262206 WLN262153:WLO262206 WVJ262153:WVK262206 B327689:C327742 IX327689:IY327742 ST327689:SU327742 ACP327689:ACQ327742 AML327689:AMM327742 AWH327689:AWI327742 BGD327689:BGE327742 BPZ327689:BQA327742 BZV327689:BZW327742 CJR327689:CJS327742 CTN327689:CTO327742 DDJ327689:DDK327742 DNF327689:DNG327742 DXB327689:DXC327742 EGX327689:EGY327742 EQT327689:EQU327742 FAP327689:FAQ327742 FKL327689:FKM327742 FUH327689:FUI327742 GED327689:GEE327742 GNZ327689:GOA327742 GXV327689:GXW327742 HHR327689:HHS327742 HRN327689:HRO327742 IBJ327689:IBK327742 ILF327689:ILG327742 IVB327689:IVC327742 JEX327689:JEY327742 JOT327689:JOU327742 JYP327689:JYQ327742 KIL327689:KIM327742 KSH327689:KSI327742 LCD327689:LCE327742 LLZ327689:LMA327742 LVV327689:LVW327742 MFR327689:MFS327742 MPN327689:MPO327742 MZJ327689:MZK327742 NJF327689:NJG327742 NTB327689:NTC327742 OCX327689:OCY327742 OMT327689:OMU327742 OWP327689:OWQ327742 PGL327689:PGM327742 PQH327689:PQI327742 QAD327689:QAE327742 QJZ327689:QKA327742 QTV327689:QTW327742 RDR327689:RDS327742 RNN327689:RNO327742 RXJ327689:RXK327742 SHF327689:SHG327742 SRB327689:SRC327742 TAX327689:TAY327742 TKT327689:TKU327742 TUP327689:TUQ327742 UEL327689:UEM327742 UOH327689:UOI327742 UYD327689:UYE327742 VHZ327689:VIA327742 VRV327689:VRW327742 WBR327689:WBS327742 WLN327689:WLO327742 WVJ327689:WVK327742 B393225:C393278 IX393225:IY393278 ST393225:SU393278 ACP393225:ACQ393278 AML393225:AMM393278 AWH393225:AWI393278 BGD393225:BGE393278 BPZ393225:BQA393278 BZV393225:BZW393278 CJR393225:CJS393278 CTN393225:CTO393278 DDJ393225:DDK393278 DNF393225:DNG393278 DXB393225:DXC393278 EGX393225:EGY393278 EQT393225:EQU393278 FAP393225:FAQ393278 FKL393225:FKM393278 FUH393225:FUI393278 GED393225:GEE393278 GNZ393225:GOA393278 GXV393225:GXW393278 HHR393225:HHS393278 HRN393225:HRO393278 IBJ393225:IBK393278 ILF393225:ILG393278 IVB393225:IVC393278 JEX393225:JEY393278 JOT393225:JOU393278 JYP393225:JYQ393278 KIL393225:KIM393278 KSH393225:KSI393278 LCD393225:LCE393278 LLZ393225:LMA393278 LVV393225:LVW393278 MFR393225:MFS393278 MPN393225:MPO393278 MZJ393225:MZK393278 NJF393225:NJG393278 NTB393225:NTC393278 OCX393225:OCY393278 OMT393225:OMU393278 OWP393225:OWQ393278 PGL393225:PGM393278 PQH393225:PQI393278 QAD393225:QAE393278 QJZ393225:QKA393278 QTV393225:QTW393278 RDR393225:RDS393278 RNN393225:RNO393278 RXJ393225:RXK393278 SHF393225:SHG393278 SRB393225:SRC393278 TAX393225:TAY393278 TKT393225:TKU393278 TUP393225:TUQ393278 UEL393225:UEM393278 UOH393225:UOI393278 UYD393225:UYE393278 VHZ393225:VIA393278 VRV393225:VRW393278 WBR393225:WBS393278 WLN393225:WLO393278 WVJ393225:WVK393278 B458761:C458814 IX458761:IY458814 ST458761:SU458814 ACP458761:ACQ458814 AML458761:AMM458814 AWH458761:AWI458814 BGD458761:BGE458814 BPZ458761:BQA458814 BZV458761:BZW458814 CJR458761:CJS458814 CTN458761:CTO458814 DDJ458761:DDK458814 DNF458761:DNG458814 DXB458761:DXC458814 EGX458761:EGY458814 EQT458761:EQU458814 FAP458761:FAQ458814 FKL458761:FKM458814 FUH458761:FUI458814 GED458761:GEE458814 GNZ458761:GOA458814 GXV458761:GXW458814 HHR458761:HHS458814 HRN458761:HRO458814 IBJ458761:IBK458814 ILF458761:ILG458814 IVB458761:IVC458814 JEX458761:JEY458814 JOT458761:JOU458814 JYP458761:JYQ458814 KIL458761:KIM458814 KSH458761:KSI458814 LCD458761:LCE458814 LLZ458761:LMA458814 LVV458761:LVW458814 MFR458761:MFS458814 MPN458761:MPO458814 MZJ458761:MZK458814 NJF458761:NJG458814 NTB458761:NTC458814 OCX458761:OCY458814 OMT458761:OMU458814 OWP458761:OWQ458814 PGL458761:PGM458814 PQH458761:PQI458814 QAD458761:QAE458814 QJZ458761:QKA458814 QTV458761:QTW458814 RDR458761:RDS458814 RNN458761:RNO458814 RXJ458761:RXK458814 SHF458761:SHG458814 SRB458761:SRC458814 TAX458761:TAY458814 TKT458761:TKU458814 TUP458761:TUQ458814 UEL458761:UEM458814 UOH458761:UOI458814 UYD458761:UYE458814 VHZ458761:VIA458814 VRV458761:VRW458814 WBR458761:WBS458814 WLN458761:WLO458814 WVJ458761:WVK458814 B524297:C524350 IX524297:IY524350 ST524297:SU524350 ACP524297:ACQ524350 AML524297:AMM524350 AWH524297:AWI524350 BGD524297:BGE524350 BPZ524297:BQA524350 BZV524297:BZW524350 CJR524297:CJS524350 CTN524297:CTO524350 DDJ524297:DDK524350 DNF524297:DNG524350 DXB524297:DXC524350 EGX524297:EGY524350 EQT524297:EQU524350 FAP524297:FAQ524350 FKL524297:FKM524350 FUH524297:FUI524350 GED524297:GEE524350 GNZ524297:GOA524350 GXV524297:GXW524350 HHR524297:HHS524350 HRN524297:HRO524350 IBJ524297:IBK524350 ILF524297:ILG524350 IVB524297:IVC524350 JEX524297:JEY524350 JOT524297:JOU524350 JYP524297:JYQ524350 KIL524297:KIM524350 KSH524297:KSI524350 LCD524297:LCE524350 LLZ524297:LMA524350 LVV524297:LVW524350 MFR524297:MFS524350 MPN524297:MPO524350 MZJ524297:MZK524350 NJF524297:NJG524350 NTB524297:NTC524350 OCX524297:OCY524350 OMT524297:OMU524350 OWP524297:OWQ524350 PGL524297:PGM524350 PQH524297:PQI524350 QAD524297:QAE524350 QJZ524297:QKA524350 QTV524297:QTW524350 RDR524297:RDS524350 RNN524297:RNO524350 RXJ524297:RXK524350 SHF524297:SHG524350 SRB524297:SRC524350 TAX524297:TAY524350 TKT524297:TKU524350 TUP524297:TUQ524350 UEL524297:UEM524350 UOH524297:UOI524350 UYD524297:UYE524350 VHZ524297:VIA524350 VRV524297:VRW524350 WBR524297:WBS524350 WLN524297:WLO524350 WVJ524297:WVK524350 B589833:C589886 IX589833:IY589886 ST589833:SU589886 ACP589833:ACQ589886 AML589833:AMM589886 AWH589833:AWI589886 BGD589833:BGE589886 BPZ589833:BQA589886 BZV589833:BZW589886 CJR589833:CJS589886 CTN589833:CTO589886 DDJ589833:DDK589886 DNF589833:DNG589886 DXB589833:DXC589886 EGX589833:EGY589886 EQT589833:EQU589886 FAP589833:FAQ589886 FKL589833:FKM589886 FUH589833:FUI589886 GED589833:GEE589886 GNZ589833:GOA589886 GXV589833:GXW589886 HHR589833:HHS589886 HRN589833:HRO589886 IBJ589833:IBK589886 ILF589833:ILG589886 IVB589833:IVC589886 JEX589833:JEY589886 JOT589833:JOU589886 JYP589833:JYQ589886 KIL589833:KIM589886 KSH589833:KSI589886 LCD589833:LCE589886 LLZ589833:LMA589886 LVV589833:LVW589886 MFR589833:MFS589886 MPN589833:MPO589886 MZJ589833:MZK589886 NJF589833:NJG589886 NTB589833:NTC589886 OCX589833:OCY589886 OMT589833:OMU589886 OWP589833:OWQ589886 PGL589833:PGM589886 PQH589833:PQI589886 QAD589833:QAE589886 QJZ589833:QKA589886 QTV589833:QTW589886 RDR589833:RDS589886 RNN589833:RNO589886 RXJ589833:RXK589886 SHF589833:SHG589886 SRB589833:SRC589886 TAX589833:TAY589886 TKT589833:TKU589886 TUP589833:TUQ589886 UEL589833:UEM589886 UOH589833:UOI589886 UYD589833:UYE589886 VHZ589833:VIA589886 VRV589833:VRW589886 WBR589833:WBS589886 WLN589833:WLO589886 WVJ589833:WVK589886 B655369:C655422 IX655369:IY655422 ST655369:SU655422 ACP655369:ACQ655422 AML655369:AMM655422 AWH655369:AWI655422 BGD655369:BGE655422 BPZ655369:BQA655422 BZV655369:BZW655422 CJR655369:CJS655422 CTN655369:CTO655422 DDJ655369:DDK655422 DNF655369:DNG655422 DXB655369:DXC655422 EGX655369:EGY655422 EQT655369:EQU655422 FAP655369:FAQ655422 FKL655369:FKM655422 FUH655369:FUI655422 GED655369:GEE655422 GNZ655369:GOA655422 GXV655369:GXW655422 HHR655369:HHS655422 HRN655369:HRO655422 IBJ655369:IBK655422 ILF655369:ILG655422 IVB655369:IVC655422 JEX655369:JEY655422 JOT655369:JOU655422 JYP655369:JYQ655422 KIL655369:KIM655422 KSH655369:KSI655422 LCD655369:LCE655422 LLZ655369:LMA655422 LVV655369:LVW655422 MFR655369:MFS655422 MPN655369:MPO655422 MZJ655369:MZK655422 NJF655369:NJG655422 NTB655369:NTC655422 OCX655369:OCY655422 OMT655369:OMU655422 OWP655369:OWQ655422 PGL655369:PGM655422 PQH655369:PQI655422 QAD655369:QAE655422 QJZ655369:QKA655422 QTV655369:QTW655422 RDR655369:RDS655422 RNN655369:RNO655422 RXJ655369:RXK655422 SHF655369:SHG655422 SRB655369:SRC655422 TAX655369:TAY655422 TKT655369:TKU655422 TUP655369:TUQ655422 UEL655369:UEM655422 UOH655369:UOI655422 UYD655369:UYE655422 VHZ655369:VIA655422 VRV655369:VRW655422 WBR655369:WBS655422 WLN655369:WLO655422 WVJ655369:WVK655422 B720905:C720958 IX720905:IY720958 ST720905:SU720958 ACP720905:ACQ720958 AML720905:AMM720958 AWH720905:AWI720958 BGD720905:BGE720958 BPZ720905:BQA720958 BZV720905:BZW720958 CJR720905:CJS720958 CTN720905:CTO720958 DDJ720905:DDK720958 DNF720905:DNG720958 DXB720905:DXC720958 EGX720905:EGY720958 EQT720905:EQU720958 FAP720905:FAQ720958 FKL720905:FKM720958 FUH720905:FUI720958 GED720905:GEE720958 GNZ720905:GOA720958 GXV720905:GXW720958 HHR720905:HHS720958 HRN720905:HRO720958 IBJ720905:IBK720958 ILF720905:ILG720958 IVB720905:IVC720958 JEX720905:JEY720958 JOT720905:JOU720958 JYP720905:JYQ720958 KIL720905:KIM720958 KSH720905:KSI720958 LCD720905:LCE720958 LLZ720905:LMA720958 LVV720905:LVW720958 MFR720905:MFS720958 MPN720905:MPO720958 MZJ720905:MZK720958 NJF720905:NJG720958 NTB720905:NTC720958 OCX720905:OCY720958 OMT720905:OMU720958 OWP720905:OWQ720958 PGL720905:PGM720958 PQH720905:PQI720958 QAD720905:QAE720958 QJZ720905:QKA720958 QTV720905:QTW720958 RDR720905:RDS720958 RNN720905:RNO720958 RXJ720905:RXK720958 SHF720905:SHG720958 SRB720905:SRC720958 TAX720905:TAY720958 TKT720905:TKU720958 TUP720905:TUQ720958 UEL720905:UEM720958 UOH720905:UOI720958 UYD720905:UYE720958 VHZ720905:VIA720958 VRV720905:VRW720958 WBR720905:WBS720958 WLN720905:WLO720958 WVJ720905:WVK720958 B786441:C786494 IX786441:IY786494 ST786441:SU786494 ACP786441:ACQ786494 AML786441:AMM786494 AWH786441:AWI786494 BGD786441:BGE786494 BPZ786441:BQA786494 BZV786441:BZW786494 CJR786441:CJS786494 CTN786441:CTO786494 DDJ786441:DDK786494 DNF786441:DNG786494 DXB786441:DXC786494 EGX786441:EGY786494 EQT786441:EQU786494 FAP786441:FAQ786494 FKL786441:FKM786494 FUH786441:FUI786494 GED786441:GEE786494 GNZ786441:GOA786494 GXV786441:GXW786494 HHR786441:HHS786494 HRN786441:HRO786494 IBJ786441:IBK786494 ILF786441:ILG786494 IVB786441:IVC786494 JEX786441:JEY786494 JOT786441:JOU786494 JYP786441:JYQ786494 KIL786441:KIM786494 KSH786441:KSI786494 LCD786441:LCE786494 LLZ786441:LMA786494 LVV786441:LVW786494 MFR786441:MFS786494 MPN786441:MPO786494 MZJ786441:MZK786494 NJF786441:NJG786494 NTB786441:NTC786494 OCX786441:OCY786494 OMT786441:OMU786494 OWP786441:OWQ786494 PGL786441:PGM786494 PQH786441:PQI786494 QAD786441:QAE786494 QJZ786441:QKA786494 QTV786441:QTW786494 RDR786441:RDS786494 RNN786441:RNO786494 RXJ786441:RXK786494 SHF786441:SHG786494 SRB786441:SRC786494 TAX786441:TAY786494 TKT786441:TKU786494 TUP786441:TUQ786494 UEL786441:UEM786494 UOH786441:UOI786494 UYD786441:UYE786494 VHZ786441:VIA786494 VRV786441:VRW786494 WBR786441:WBS786494 WLN786441:WLO786494 WVJ786441:WVK786494 B851977:C852030 IX851977:IY852030 ST851977:SU852030 ACP851977:ACQ852030 AML851977:AMM852030 AWH851977:AWI852030 BGD851977:BGE852030 BPZ851977:BQA852030 BZV851977:BZW852030 CJR851977:CJS852030 CTN851977:CTO852030 DDJ851977:DDK852030 DNF851977:DNG852030 DXB851977:DXC852030 EGX851977:EGY852030 EQT851977:EQU852030 FAP851977:FAQ852030 FKL851977:FKM852030 FUH851977:FUI852030 GED851977:GEE852030 GNZ851977:GOA852030 GXV851977:GXW852030 HHR851977:HHS852030 HRN851977:HRO852030 IBJ851977:IBK852030 ILF851977:ILG852030 IVB851977:IVC852030 JEX851977:JEY852030 JOT851977:JOU852030 JYP851977:JYQ852030 KIL851977:KIM852030 KSH851977:KSI852030 LCD851977:LCE852030 LLZ851977:LMA852030 LVV851977:LVW852030 MFR851977:MFS852030 MPN851977:MPO852030 MZJ851977:MZK852030 NJF851977:NJG852030 NTB851977:NTC852030 OCX851977:OCY852030 OMT851977:OMU852030 OWP851977:OWQ852030 PGL851977:PGM852030 PQH851977:PQI852030 QAD851977:QAE852030 QJZ851977:QKA852030 QTV851977:QTW852030 RDR851977:RDS852030 RNN851977:RNO852030 RXJ851977:RXK852030 SHF851977:SHG852030 SRB851977:SRC852030 TAX851977:TAY852030 TKT851977:TKU852030 TUP851977:TUQ852030 UEL851977:UEM852030 UOH851977:UOI852030 UYD851977:UYE852030 VHZ851977:VIA852030 VRV851977:VRW852030 WBR851977:WBS852030 WLN851977:WLO852030 WVJ851977:WVK852030 B917513:C917566 IX917513:IY917566 ST917513:SU917566 ACP917513:ACQ917566 AML917513:AMM917566 AWH917513:AWI917566 BGD917513:BGE917566 BPZ917513:BQA917566 BZV917513:BZW917566 CJR917513:CJS917566 CTN917513:CTO917566 DDJ917513:DDK917566 DNF917513:DNG917566 DXB917513:DXC917566 EGX917513:EGY917566 EQT917513:EQU917566 FAP917513:FAQ917566 FKL917513:FKM917566 FUH917513:FUI917566 GED917513:GEE917566 GNZ917513:GOA917566 GXV917513:GXW917566 HHR917513:HHS917566 HRN917513:HRO917566 IBJ917513:IBK917566 ILF917513:ILG917566 IVB917513:IVC917566 JEX917513:JEY917566 JOT917513:JOU917566 JYP917513:JYQ917566 KIL917513:KIM917566 KSH917513:KSI917566 LCD917513:LCE917566 LLZ917513:LMA917566 LVV917513:LVW917566 MFR917513:MFS917566 MPN917513:MPO917566 MZJ917513:MZK917566 NJF917513:NJG917566 NTB917513:NTC917566 OCX917513:OCY917566 OMT917513:OMU917566 OWP917513:OWQ917566 PGL917513:PGM917566 PQH917513:PQI917566 QAD917513:QAE917566 QJZ917513:QKA917566 QTV917513:QTW917566 RDR917513:RDS917566 RNN917513:RNO917566 RXJ917513:RXK917566 SHF917513:SHG917566 SRB917513:SRC917566 TAX917513:TAY917566 TKT917513:TKU917566 TUP917513:TUQ917566 UEL917513:UEM917566 UOH917513:UOI917566 UYD917513:UYE917566 VHZ917513:VIA917566 VRV917513:VRW917566 WBR917513:WBS917566 WLN917513:WLO917566 WVJ917513:WVK917566 B983049:C983102 IX983049:IY983102 ST983049:SU983102 ACP983049:ACQ983102 AML983049:AMM983102 AWH983049:AWI983102 BGD983049:BGE983102 BPZ983049:BQA983102 BZV983049:BZW983102 CJR983049:CJS983102 CTN983049:CTO983102 DDJ983049:DDK983102 DNF983049:DNG983102 DXB983049:DXC983102 EGX983049:EGY983102 EQT983049:EQU983102 FAP983049:FAQ983102 FKL983049:FKM983102 FUH983049:FUI983102 GED983049:GEE983102 GNZ983049:GOA983102 GXV983049:GXW983102 HHR983049:HHS983102 HRN983049:HRO983102 IBJ983049:IBK983102 ILF983049:ILG983102 IVB983049:IVC983102 JEX983049:JEY983102 JOT983049:JOU983102 JYP983049:JYQ983102 KIL983049:KIM983102 KSH983049:KSI983102 LCD983049:LCE983102 LLZ983049:LMA983102 LVV983049:LVW983102 MFR983049:MFS983102 MPN983049:MPO983102 MZJ983049:MZK983102 NJF983049:NJG983102 NTB983049:NTC983102 OCX983049:OCY983102 OMT983049:OMU983102 OWP983049:OWQ983102 PGL983049:PGM983102 PQH983049:PQI983102 QAD983049:QAE983102 QJZ983049:QKA983102 QTV983049:QTW983102 RDR983049:RDS983102 RNN983049:RNO983102 RXJ983049:RXK983102 SHF983049:SHG983102 SRB983049:SRC983102 TAX983049:TAY983102 TKT983049:TKU983102 TUP983049:TUQ983102 UEL983049:UEM983102 UOH983049:UOI983102 UYD983049:UYE983102 VHZ983049:VIA983102 VRV983049:VRW983102 WBR983049:WBS983102 WLN983049:WLO983102 WVJ983049:WVK983102 E47:F47 JA47:JB47 SW47:SX47 ACS47:ACT47 AMO47:AMP47 AWK47:AWL47 BGG47:BGH47 BQC47:BQD47 BZY47:BZZ47 CJU47:CJV47 CTQ47:CTR47 DDM47:DDN47 DNI47:DNJ47 DXE47:DXF47 EHA47:EHB47 EQW47:EQX47 FAS47:FAT47 FKO47:FKP47 FUK47:FUL47 GEG47:GEH47 GOC47:GOD47 GXY47:GXZ47 HHU47:HHV47 HRQ47:HRR47 IBM47:IBN47 ILI47:ILJ47 IVE47:IVF47 JFA47:JFB47 JOW47:JOX47 JYS47:JYT47 KIO47:KIP47 KSK47:KSL47 LCG47:LCH47 LMC47:LMD47 LVY47:LVZ47 MFU47:MFV47 MPQ47:MPR47 MZM47:MZN47 NJI47:NJJ47 NTE47:NTF47 ODA47:ODB47 OMW47:OMX47 OWS47:OWT47 PGO47:PGP47 PQK47:PQL47 QAG47:QAH47 QKC47:QKD47 QTY47:QTZ47 RDU47:RDV47 RNQ47:RNR47 RXM47:RXN47 SHI47:SHJ47 SRE47:SRF47 TBA47:TBB47 TKW47:TKX47 TUS47:TUT47 UEO47:UEP47 UOK47:UOL47 UYG47:UYH47 VIC47:VID47 VRY47:VRZ47 WBU47:WBV47 WLQ47:WLR47 WVM47:WVN47 E65583:F65583 JA65583:JB65583 SW65583:SX65583 ACS65583:ACT65583 AMO65583:AMP65583 AWK65583:AWL65583 BGG65583:BGH65583 BQC65583:BQD65583 BZY65583:BZZ65583 CJU65583:CJV65583 CTQ65583:CTR65583 DDM65583:DDN65583 DNI65583:DNJ65583 DXE65583:DXF65583 EHA65583:EHB65583 EQW65583:EQX65583 FAS65583:FAT65583 FKO65583:FKP65583 FUK65583:FUL65583 GEG65583:GEH65583 GOC65583:GOD65583 GXY65583:GXZ65583 HHU65583:HHV65583 HRQ65583:HRR65583 IBM65583:IBN65583 ILI65583:ILJ65583 IVE65583:IVF65583 JFA65583:JFB65583 JOW65583:JOX65583 JYS65583:JYT65583 KIO65583:KIP65583 KSK65583:KSL65583 LCG65583:LCH65583 LMC65583:LMD65583 LVY65583:LVZ65583 MFU65583:MFV65583 MPQ65583:MPR65583 MZM65583:MZN65583 NJI65583:NJJ65583 NTE65583:NTF65583 ODA65583:ODB65583 OMW65583:OMX65583 OWS65583:OWT65583 PGO65583:PGP65583 PQK65583:PQL65583 QAG65583:QAH65583 QKC65583:QKD65583 QTY65583:QTZ65583 RDU65583:RDV65583 RNQ65583:RNR65583 RXM65583:RXN65583 SHI65583:SHJ65583 SRE65583:SRF65583 TBA65583:TBB65583 TKW65583:TKX65583 TUS65583:TUT65583 UEO65583:UEP65583 UOK65583:UOL65583 UYG65583:UYH65583 VIC65583:VID65583 VRY65583:VRZ65583 WBU65583:WBV65583 WLQ65583:WLR65583 WVM65583:WVN65583 E131119:F131119 JA131119:JB131119 SW131119:SX131119 ACS131119:ACT131119 AMO131119:AMP131119 AWK131119:AWL131119 BGG131119:BGH131119 BQC131119:BQD131119 BZY131119:BZZ131119 CJU131119:CJV131119 CTQ131119:CTR131119 DDM131119:DDN131119 DNI131119:DNJ131119 DXE131119:DXF131119 EHA131119:EHB131119 EQW131119:EQX131119 FAS131119:FAT131119 FKO131119:FKP131119 FUK131119:FUL131119 GEG131119:GEH131119 GOC131119:GOD131119 GXY131119:GXZ131119 HHU131119:HHV131119 HRQ131119:HRR131119 IBM131119:IBN131119 ILI131119:ILJ131119 IVE131119:IVF131119 JFA131119:JFB131119 JOW131119:JOX131119 JYS131119:JYT131119 KIO131119:KIP131119 KSK131119:KSL131119 LCG131119:LCH131119 LMC131119:LMD131119 LVY131119:LVZ131119 MFU131119:MFV131119 MPQ131119:MPR131119 MZM131119:MZN131119 NJI131119:NJJ131119 NTE131119:NTF131119 ODA131119:ODB131119 OMW131119:OMX131119 OWS131119:OWT131119 PGO131119:PGP131119 PQK131119:PQL131119 QAG131119:QAH131119 QKC131119:QKD131119 QTY131119:QTZ131119 RDU131119:RDV131119 RNQ131119:RNR131119 RXM131119:RXN131119 SHI131119:SHJ131119 SRE131119:SRF131119 TBA131119:TBB131119 TKW131119:TKX131119 TUS131119:TUT131119 UEO131119:UEP131119 UOK131119:UOL131119 UYG131119:UYH131119 VIC131119:VID131119 VRY131119:VRZ131119 WBU131119:WBV131119 WLQ131119:WLR131119 WVM131119:WVN131119 E196655:F196655 JA196655:JB196655 SW196655:SX196655 ACS196655:ACT196655 AMO196655:AMP196655 AWK196655:AWL196655 BGG196655:BGH196655 BQC196655:BQD196655 BZY196655:BZZ196655 CJU196655:CJV196655 CTQ196655:CTR196655 DDM196655:DDN196655 DNI196655:DNJ196655 DXE196655:DXF196655 EHA196655:EHB196655 EQW196655:EQX196655 FAS196655:FAT196655 FKO196655:FKP196655 FUK196655:FUL196655 GEG196655:GEH196655 GOC196655:GOD196655 GXY196655:GXZ196655 HHU196655:HHV196655 HRQ196655:HRR196655 IBM196655:IBN196655 ILI196655:ILJ196655 IVE196655:IVF196655 JFA196655:JFB196655 JOW196655:JOX196655 JYS196655:JYT196655 KIO196655:KIP196655 KSK196655:KSL196655 LCG196655:LCH196655 LMC196655:LMD196655 LVY196655:LVZ196655 MFU196655:MFV196655 MPQ196655:MPR196655 MZM196655:MZN196655 NJI196655:NJJ196655 NTE196655:NTF196655 ODA196655:ODB196655 OMW196655:OMX196655 OWS196655:OWT196655 PGO196655:PGP196655 PQK196655:PQL196655 QAG196655:QAH196655 QKC196655:QKD196655 QTY196655:QTZ196655 RDU196655:RDV196655 RNQ196655:RNR196655 RXM196655:RXN196655 SHI196655:SHJ196655 SRE196655:SRF196655 TBA196655:TBB196655 TKW196655:TKX196655 TUS196655:TUT196655 UEO196655:UEP196655 UOK196655:UOL196655 UYG196655:UYH196655 VIC196655:VID196655 VRY196655:VRZ196655 WBU196655:WBV196655 WLQ196655:WLR196655 WVM196655:WVN196655 E262191:F262191 JA262191:JB262191 SW262191:SX262191 ACS262191:ACT262191 AMO262191:AMP262191 AWK262191:AWL262191 BGG262191:BGH262191 BQC262191:BQD262191 BZY262191:BZZ262191 CJU262191:CJV262191 CTQ262191:CTR262191 DDM262191:DDN262191 DNI262191:DNJ262191 DXE262191:DXF262191 EHA262191:EHB262191 EQW262191:EQX262191 FAS262191:FAT262191 FKO262191:FKP262191 FUK262191:FUL262191 GEG262191:GEH262191 GOC262191:GOD262191 GXY262191:GXZ262191 HHU262191:HHV262191 HRQ262191:HRR262191 IBM262191:IBN262191 ILI262191:ILJ262191 IVE262191:IVF262191 JFA262191:JFB262191 JOW262191:JOX262191 JYS262191:JYT262191 KIO262191:KIP262191 KSK262191:KSL262191 LCG262191:LCH262191 LMC262191:LMD262191 LVY262191:LVZ262191 MFU262191:MFV262191 MPQ262191:MPR262191 MZM262191:MZN262191 NJI262191:NJJ262191 NTE262191:NTF262191 ODA262191:ODB262191 OMW262191:OMX262191 OWS262191:OWT262191 PGO262191:PGP262191 PQK262191:PQL262191 QAG262191:QAH262191 QKC262191:QKD262191 QTY262191:QTZ262191 RDU262191:RDV262191 RNQ262191:RNR262191 RXM262191:RXN262191 SHI262191:SHJ262191 SRE262191:SRF262191 TBA262191:TBB262191 TKW262191:TKX262191 TUS262191:TUT262191 UEO262191:UEP262191 UOK262191:UOL262191 UYG262191:UYH262191 VIC262191:VID262191 VRY262191:VRZ262191 WBU262191:WBV262191 WLQ262191:WLR262191 WVM262191:WVN262191 E327727:F327727 JA327727:JB327727 SW327727:SX327727 ACS327727:ACT327727 AMO327727:AMP327727 AWK327727:AWL327727 BGG327727:BGH327727 BQC327727:BQD327727 BZY327727:BZZ327727 CJU327727:CJV327727 CTQ327727:CTR327727 DDM327727:DDN327727 DNI327727:DNJ327727 DXE327727:DXF327727 EHA327727:EHB327727 EQW327727:EQX327727 FAS327727:FAT327727 FKO327727:FKP327727 FUK327727:FUL327727 GEG327727:GEH327727 GOC327727:GOD327727 GXY327727:GXZ327727 HHU327727:HHV327727 HRQ327727:HRR327727 IBM327727:IBN327727 ILI327727:ILJ327727 IVE327727:IVF327727 JFA327727:JFB327727 JOW327727:JOX327727 JYS327727:JYT327727 KIO327727:KIP327727 KSK327727:KSL327727 LCG327727:LCH327727 LMC327727:LMD327727 LVY327727:LVZ327727 MFU327727:MFV327727 MPQ327727:MPR327727 MZM327727:MZN327727 NJI327727:NJJ327727 NTE327727:NTF327727 ODA327727:ODB327727 OMW327727:OMX327727 OWS327727:OWT327727 PGO327727:PGP327727 PQK327727:PQL327727 QAG327727:QAH327727 QKC327727:QKD327727 QTY327727:QTZ327727 RDU327727:RDV327727 RNQ327727:RNR327727 RXM327727:RXN327727 SHI327727:SHJ327727 SRE327727:SRF327727 TBA327727:TBB327727 TKW327727:TKX327727 TUS327727:TUT327727 UEO327727:UEP327727 UOK327727:UOL327727 UYG327727:UYH327727 VIC327727:VID327727 VRY327727:VRZ327727 WBU327727:WBV327727 WLQ327727:WLR327727 WVM327727:WVN327727 E393263:F393263 JA393263:JB393263 SW393263:SX393263 ACS393263:ACT393263 AMO393263:AMP393263 AWK393263:AWL393263 BGG393263:BGH393263 BQC393263:BQD393263 BZY393263:BZZ393263 CJU393263:CJV393263 CTQ393263:CTR393263 DDM393263:DDN393263 DNI393263:DNJ393263 DXE393263:DXF393263 EHA393263:EHB393263 EQW393263:EQX393263 FAS393263:FAT393263 FKO393263:FKP393263 FUK393263:FUL393263 GEG393263:GEH393263 GOC393263:GOD393263 GXY393263:GXZ393263 HHU393263:HHV393263 HRQ393263:HRR393263 IBM393263:IBN393263 ILI393263:ILJ393263 IVE393263:IVF393263 JFA393263:JFB393263 JOW393263:JOX393263 JYS393263:JYT393263 KIO393263:KIP393263 KSK393263:KSL393263 LCG393263:LCH393263 LMC393263:LMD393263 LVY393263:LVZ393263 MFU393263:MFV393263 MPQ393263:MPR393263 MZM393263:MZN393263 NJI393263:NJJ393263 NTE393263:NTF393263 ODA393263:ODB393263 OMW393263:OMX393263 OWS393263:OWT393263 PGO393263:PGP393263 PQK393263:PQL393263 QAG393263:QAH393263 QKC393263:QKD393263 QTY393263:QTZ393263 RDU393263:RDV393263 RNQ393263:RNR393263 RXM393263:RXN393263 SHI393263:SHJ393263 SRE393263:SRF393263 TBA393263:TBB393263 TKW393263:TKX393263 TUS393263:TUT393263 UEO393263:UEP393263 UOK393263:UOL393263 UYG393263:UYH393263 VIC393263:VID393263 VRY393263:VRZ393263 WBU393263:WBV393263 WLQ393263:WLR393263 WVM393263:WVN393263 E458799:F458799 JA458799:JB458799 SW458799:SX458799 ACS458799:ACT458799 AMO458799:AMP458799 AWK458799:AWL458799 BGG458799:BGH458799 BQC458799:BQD458799 BZY458799:BZZ458799 CJU458799:CJV458799 CTQ458799:CTR458799 DDM458799:DDN458799 DNI458799:DNJ458799 DXE458799:DXF458799 EHA458799:EHB458799 EQW458799:EQX458799 FAS458799:FAT458799 FKO458799:FKP458799 FUK458799:FUL458799 GEG458799:GEH458799 GOC458799:GOD458799 GXY458799:GXZ458799 HHU458799:HHV458799 HRQ458799:HRR458799 IBM458799:IBN458799 ILI458799:ILJ458799 IVE458799:IVF458799 JFA458799:JFB458799 JOW458799:JOX458799 JYS458799:JYT458799 KIO458799:KIP458799 KSK458799:KSL458799 LCG458799:LCH458799 LMC458799:LMD458799 LVY458799:LVZ458799 MFU458799:MFV458799 MPQ458799:MPR458799 MZM458799:MZN458799 NJI458799:NJJ458799 NTE458799:NTF458799 ODA458799:ODB458799 OMW458799:OMX458799 OWS458799:OWT458799 PGO458799:PGP458799 PQK458799:PQL458799 QAG458799:QAH458799 QKC458799:QKD458799 QTY458799:QTZ458799 RDU458799:RDV458799 RNQ458799:RNR458799 RXM458799:RXN458799 SHI458799:SHJ458799 SRE458799:SRF458799 TBA458799:TBB458799 TKW458799:TKX458799 TUS458799:TUT458799 UEO458799:UEP458799 UOK458799:UOL458799 UYG458799:UYH458799 VIC458799:VID458799 VRY458799:VRZ458799 WBU458799:WBV458799 WLQ458799:WLR458799 WVM458799:WVN458799 E524335:F524335 JA524335:JB524335 SW524335:SX524335 ACS524335:ACT524335 AMO524335:AMP524335 AWK524335:AWL524335 BGG524335:BGH524335 BQC524335:BQD524335 BZY524335:BZZ524335 CJU524335:CJV524335 CTQ524335:CTR524335 DDM524335:DDN524335 DNI524335:DNJ524335 DXE524335:DXF524335 EHA524335:EHB524335 EQW524335:EQX524335 FAS524335:FAT524335 FKO524335:FKP524335 FUK524335:FUL524335 GEG524335:GEH524335 GOC524335:GOD524335 GXY524335:GXZ524335 HHU524335:HHV524335 HRQ524335:HRR524335 IBM524335:IBN524335 ILI524335:ILJ524335 IVE524335:IVF524335 JFA524335:JFB524335 JOW524335:JOX524335 JYS524335:JYT524335 KIO524335:KIP524335 KSK524335:KSL524335 LCG524335:LCH524335 LMC524335:LMD524335 LVY524335:LVZ524335 MFU524335:MFV524335 MPQ524335:MPR524335 MZM524335:MZN524335 NJI524335:NJJ524335 NTE524335:NTF524335 ODA524335:ODB524335 OMW524335:OMX524335 OWS524335:OWT524335 PGO524335:PGP524335 PQK524335:PQL524335 QAG524335:QAH524335 QKC524335:QKD524335 QTY524335:QTZ524335 RDU524335:RDV524335 RNQ524335:RNR524335 RXM524335:RXN524335 SHI524335:SHJ524335 SRE524335:SRF524335 TBA524335:TBB524335 TKW524335:TKX524335 TUS524335:TUT524335 UEO524335:UEP524335 UOK524335:UOL524335 UYG524335:UYH524335 VIC524335:VID524335 VRY524335:VRZ524335 WBU524335:WBV524335 WLQ524335:WLR524335 WVM524335:WVN524335 E589871:F589871 JA589871:JB589871 SW589871:SX589871 ACS589871:ACT589871 AMO589871:AMP589871 AWK589871:AWL589871 BGG589871:BGH589871 BQC589871:BQD589871 BZY589871:BZZ589871 CJU589871:CJV589871 CTQ589871:CTR589871 DDM589871:DDN589871 DNI589871:DNJ589871 DXE589871:DXF589871 EHA589871:EHB589871 EQW589871:EQX589871 FAS589871:FAT589871 FKO589871:FKP589871 FUK589871:FUL589871 GEG589871:GEH589871 GOC589871:GOD589871 GXY589871:GXZ589871 HHU589871:HHV589871 HRQ589871:HRR589871 IBM589871:IBN589871 ILI589871:ILJ589871 IVE589871:IVF589871 JFA589871:JFB589871 JOW589871:JOX589871 JYS589871:JYT589871 KIO589871:KIP589871 KSK589871:KSL589871 LCG589871:LCH589871 LMC589871:LMD589871 LVY589871:LVZ589871 MFU589871:MFV589871 MPQ589871:MPR589871 MZM589871:MZN589871 NJI589871:NJJ589871 NTE589871:NTF589871 ODA589871:ODB589871 OMW589871:OMX589871 OWS589871:OWT589871 PGO589871:PGP589871 PQK589871:PQL589871 QAG589871:QAH589871 QKC589871:QKD589871 QTY589871:QTZ589871 RDU589871:RDV589871 RNQ589871:RNR589871 RXM589871:RXN589871 SHI589871:SHJ589871 SRE589871:SRF589871 TBA589871:TBB589871 TKW589871:TKX589871 TUS589871:TUT589871 UEO589871:UEP589871 UOK589871:UOL589871 UYG589871:UYH589871 VIC589871:VID589871 VRY589871:VRZ589871 WBU589871:WBV589871 WLQ589871:WLR589871 WVM589871:WVN589871 E655407:F655407 JA655407:JB655407 SW655407:SX655407 ACS655407:ACT655407 AMO655407:AMP655407 AWK655407:AWL655407 BGG655407:BGH655407 BQC655407:BQD655407 BZY655407:BZZ655407 CJU655407:CJV655407 CTQ655407:CTR655407 DDM655407:DDN655407 DNI655407:DNJ655407 DXE655407:DXF655407 EHA655407:EHB655407 EQW655407:EQX655407 FAS655407:FAT655407 FKO655407:FKP655407 FUK655407:FUL655407 GEG655407:GEH655407 GOC655407:GOD655407 GXY655407:GXZ655407 HHU655407:HHV655407 HRQ655407:HRR655407 IBM655407:IBN655407 ILI655407:ILJ655407 IVE655407:IVF655407 JFA655407:JFB655407 JOW655407:JOX655407 JYS655407:JYT655407 KIO655407:KIP655407 KSK655407:KSL655407 LCG655407:LCH655407 LMC655407:LMD655407 LVY655407:LVZ655407 MFU655407:MFV655407 MPQ655407:MPR655407 MZM655407:MZN655407 NJI655407:NJJ655407 NTE655407:NTF655407 ODA655407:ODB655407 OMW655407:OMX655407 OWS655407:OWT655407 PGO655407:PGP655407 PQK655407:PQL655407 QAG655407:QAH655407 QKC655407:QKD655407 QTY655407:QTZ655407 RDU655407:RDV655407 RNQ655407:RNR655407 RXM655407:RXN655407 SHI655407:SHJ655407 SRE655407:SRF655407 TBA655407:TBB655407 TKW655407:TKX655407 TUS655407:TUT655407 UEO655407:UEP655407 UOK655407:UOL655407 UYG655407:UYH655407 VIC655407:VID655407 VRY655407:VRZ655407 WBU655407:WBV655407 WLQ655407:WLR655407 WVM655407:WVN655407 E720943:F720943 JA720943:JB720943 SW720943:SX720943 ACS720943:ACT720943 AMO720943:AMP720943 AWK720943:AWL720943 BGG720943:BGH720943 BQC720943:BQD720943 BZY720943:BZZ720943 CJU720943:CJV720943 CTQ720943:CTR720943 DDM720943:DDN720943 DNI720943:DNJ720943 DXE720943:DXF720943 EHA720943:EHB720943 EQW720943:EQX720943 FAS720943:FAT720943 FKO720943:FKP720943 FUK720943:FUL720943 GEG720943:GEH720943 GOC720943:GOD720943 GXY720943:GXZ720943 HHU720943:HHV720943 HRQ720943:HRR720943 IBM720943:IBN720943 ILI720943:ILJ720943 IVE720943:IVF720943 JFA720943:JFB720943 JOW720943:JOX720943 JYS720943:JYT720943 KIO720943:KIP720943 KSK720943:KSL720943 LCG720943:LCH720943 LMC720943:LMD720943 LVY720943:LVZ720943 MFU720943:MFV720943 MPQ720943:MPR720943 MZM720943:MZN720943 NJI720943:NJJ720943 NTE720943:NTF720943 ODA720943:ODB720943 OMW720943:OMX720943 OWS720943:OWT720943 PGO720943:PGP720943 PQK720943:PQL720943 QAG720943:QAH720943 QKC720943:QKD720943 QTY720943:QTZ720943 RDU720943:RDV720943 RNQ720943:RNR720943 RXM720943:RXN720943 SHI720943:SHJ720943 SRE720943:SRF720943 TBA720943:TBB720943 TKW720943:TKX720943 TUS720943:TUT720943 UEO720943:UEP720943 UOK720943:UOL720943 UYG720943:UYH720943 VIC720943:VID720943 VRY720943:VRZ720943 WBU720943:WBV720943 WLQ720943:WLR720943 WVM720943:WVN720943 E786479:F786479 JA786479:JB786479 SW786479:SX786479 ACS786479:ACT786479 AMO786479:AMP786479 AWK786479:AWL786479 BGG786479:BGH786479 BQC786479:BQD786479 BZY786479:BZZ786479 CJU786479:CJV786479 CTQ786479:CTR786479 DDM786479:DDN786479 DNI786479:DNJ786479 DXE786479:DXF786479 EHA786479:EHB786479 EQW786479:EQX786479 FAS786479:FAT786479 FKO786479:FKP786479 FUK786479:FUL786479 GEG786479:GEH786479 GOC786479:GOD786479 GXY786479:GXZ786479 HHU786479:HHV786479 HRQ786479:HRR786479 IBM786479:IBN786479 ILI786479:ILJ786479 IVE786479:IVF786479 JFA786479:JFB786479 JOW786479:JOX786479 JYS786479:JYT786479 KIO786479:KIP786479 KSK786479:KSL786479 LCG786479:LCH786479 LMC786479:LMD786479 LVY786479:LVZ786479 MFU786479:MFV786479 MPQ786479:MPR786479 MZM786479:MZN786479 NJI786479:NJJ786479 NTE786479:NTF786479 ODA786479:ODB786479 OMW786479:OMX786479 OWS786479:OWT786479 PGO786479:PGP786479 PQK786479:PQL786479 QAG786479:QAH786479 QKC786479:QKD786479 QTY786479:QTZ786479 RDU786479:RDV786479 RNQ786479:RNR786479 RXM786479:RXN786479 SHI786479:SHJ786479 SRE786479:SRF786479 TBA786479:TBB786479 TKW786479:TKX786479 TUS786479:TUT786479 UEO786479:UEP786479 UOK786479:UOL786479 UYG786479:UYH786479 VIC786479:VID786479 VRY786479:VRZ786479 WBU786479:WBV786479 WLQ786479:WLR786479 WVM786479:WVN786479 E852015:F852015 JA852015:JB852015 SW852015:SX852015 ACS852015:ACT852015 AMO852015:AMP852015 AWK852015:AWL852015 BGG852015:BGH852015 BQC852015:BQD852015 BZY852015:BZZ852015 CJU852015:CJV852015 CTQ852015:CTR852015 DDM852015:DDN852015 DNI852015:DNJ852015 DXE852015:DXF852015 EHA852015:EHB852015 EQW852015:EQX852015 FAS852015:FAT852015 FKO852015:FKP852015 FUK852015:FUL852015 GEG852015:GEH852015 GOC852015:GOD852015 GXY852015:GXZ852015 HHU852015:HHV852015 HRQ852015:HRR852015 IBM852015:IBN852015 ILI852015:ILJ852015 IVE852015:IVF852015 JFA852015:JFB852015 JOW852015:JOX852015 JYS852015:JYT852015 KIO852015:KIP852015 KSK852015:KSL852015 LCG852015:LCH852015 LMC852015:LMD852015 LVY852015:LVZ852015 MFU852015:MFV852015 MPQ852015:MPR852015 MZM852015:MZN852015 NJI852015:NJJ852015 NTE852015:NTF852015 ODA852015:ODB852015 OMW852015:OMX852015 OWS852015:OWT852015 PGO852015:PGP852015 PQK852015:PQL852015 QAG852015:QAH852015 QKC852015:QKD852015 QTY852015:QTZ852015 RDU852015:RDV852015 RNQ852015:RNR852015 RXM852015:RXN852015 SHI852015:SHJ852015 SRE852015:SRF852015 TBA852015:TBB852015 TKW852015:TKX852015 TUS852015:TUT852015 UEO852015:UEP852015 UOK852015:UOL852015 UYG852015:UYH852015 VIC852015:VID852015 VRY852015:VRZ852015 WBU852015:WBV852015 WLQ852015:WLR852015 WVM852015:WVN852015 E917551:F917551 JA917551:JB917551 SW917551:SX917551 ACS917551:ACT917551 AMO917551:AMP917551 AWK917551:AWL917551 BGG917551:BGH917551 BQC917551:BQD917551 BZY917551:BZZ917551 CJU917551:CJV917551 CTQ917551:CTR917551 DDM917551:DDN917551 DNI917551:DNJ917551 DXE917551:DXF917551 EHA917551:EHB917551 EQW917551:EQX917551 FAS917551:FAT917551 FKO917551:FKP917551 FUK917551:FUL917551 GEG917551:GEH917551 GOC917551:GOD917551 GXY917551:GXZ917551 HHU917551:HHV917551 HRQ917551:HRR917551 IBM917551:IBN917551 ILI917551:ILJ917551 IVE917551:IVF917551 JFA917551:JFB917551 JOW917551:JOX917551 JYS917551:JYT917551 KIO917551:KIP917551 KSK917551:KSL917551 LCG917551:LCH917551 LMC917551:LMD917551 LVY917551:LVZ917551 MFU917551:MFV917551 MPQ917551:MPR917551 MZM917551:MZN917551 NJI917551:NJJ917551 NTE917551:NTF917551 ODA917551:ODB917551 OMW917551:OMX917551 OWS917551:OWT917551 PGO917551:PGP917551 PQK917551:PQL917551 QAG917551:QAH917551 QKC917551:QKD917551 QTY917551:QTZ917551 RDU917551:RDV917551 RNQ917551:RNR917551 RXM917551:RXN917551 SHI917551:SHJ917551 SRE917551:SRF917551 TBA917551:TBB917551 TKW917551:TKX917551 TUS917551:TUT917551 UEO917551:UEP917551 UOK917551:UOL917551 UYG917551:UYH917551 VIC917551:VID917551 VRY917551:VRZ917551 WBU917551:WBV917551 WLQ917551:WLR917551 WVM917551:WVN917551 E983087:F983087 JA983087:JB983087 SW983087:SX983087 ACS983087:ACT983087 AMO983087:AMP983087 AWK983087:AWL983087 BGG983087:BGH983087 BQC983087:BQD983087 BZY983087:BZZ983087 CJU983087:CJV983087 CTQ983087:CTR983087 DDM983087:DDN983087 DNI983087:DNJ983087 DXE983087:DXF983087 EHA983087:EHB983087 EQW983087:EQX983087 FAS983087:FAT983087 FKO983087:FKP983087 FUK983087:FUL983087 GEG983087:GEH983087 GOC983087:GOD983087 GXY983087:GXZ983087 HHU983087:HHV983087 HRQ983087:HRR983087 IBM983087:IBN983087 ILI983087:ILJ983087 IVE983087:IVF983087 JFA983087:JFB983087 JOW983087:JOX983087 JYS983087:JYT983087 KIO983087:KIP983087 KSK983087:KSL983087 LCG983087:LCH983087 LMC983087:LMD983087 LVY983087:LVZ983087 MFU983087:MFV983087 MPQ983087:MPR983087 MZM983087:MZN983087 NJI983087:NJJ983087 NTE983087:NTF983087 ODA983087:ODB983087 OMW983087:OMX983087 OWS983087:OWT983087 PGO983087:PGP983087 PQK983087:PQL983087 QAG983087:QAH983087 QKC983087:QKD983087 QTY983087:QTZ983087 RDU983087:RDV983087 RNQ983087:RNR983087 RXM983087:RXN983087 SHI983087:SHJ983087 SRE983087:SRF983087 TBA983087:TBB983087 TKW983087:TKX983087 TUS983087:TUT983087 UEO983087:UEP983087 UOK983087:UOL983087 UYG983087:UYH983087 VIC983087:VID983087 VRY983087:VRZ983087 WBU983087:WBV983087 WLQ983087:WLR983087 WVM983087:WVN983087 E9:F45 JA9:JB45 SW9:SX45 ACS9:ACT45 AMO9:AMP45 AWK9:AWL45 BGG9:BGH45 BQC9:BQD45 BZY9:BZZ45 CJU9:CJV45 CTQ9:CTR45 DDM9:DDN45 DNI9:DNJ45 DXE9:DXF45 EHA9:EHB45 EQW9:EQX45 FAS9:FAT45 FKO9:FKP45 FUK9:FUL45 GEG9:GEH45 GOC9:GOD45 GXY9:GXZ45 HHU9:HHV45 HRQ9:HRR45 IBM9:IBN45 ILI9:ILJ45 IVE9:IVF45 JFA9:JFB45 JOW9:JOX45 JYS9:JYT45 KIO9:KIP45 KSK9:KSL45 LCG9:LCH45 LMC9:LMD45 LVY9:LVZ45 MFU9:MFV45 MPQ9:MPR45 MZM9:MZN45 NJI9:NJJ45 NTE9:NTF45 ODA9:ODB45 OMW9:OMX45 OWS9:OWT45 PGO9:PGP45 PQK9:PQL45 QAG9:QAH45 QKC9:QKD45 QTY9:QTZ45 RDU9:RDV45 RNQ9:RNR45 RXM9:RXN45 SHI9:SHJ45 SRE9:SRF45 TBA9:TBB45 TKW9:TKX45 TUS9:TUT45 UEO9:UEP45 UOK9:UOL45 UYG9:UYH45 VIC9:VID45 VRY9:VRZ45 WBU9:WBV45 WLQ9:WLR45 WVM9:WVN45 E65545:F65581 JA65545:JB65581 SW65545:SX65581 ACS65545:ACT65581 AMO65545:AMP65581 AWK65545:AWL65581 BGG65545:BGH65581 BQC65545:BQD65581 BZY65545:BZZ65581 CJU65545:CJV65581 CTQ65545:CTR65581 DDM65545:DDN65581 DNI65545:DNJ65581 DXE65545:DXF65581 EHA65545:EHB65581 EQW65545:EQX65581 FAS65545:FAT65581 FKO65545:FKP65581 FUK65545:FUL65581 GEG65545:GEH65581 GOC65545:GOD65581 GXY65545:GXZ65581 HHU65545:HHV65581 HRQ65545:HRR65581 IBM65545:IBN65581 ILI65545:ILJ65581 IVE65545:IVF65581 JFA65545:JFB65581 JOW65545:JOX65581 JYS65545:JYT65581 KIO65545:KIP65581 KSK65545:KSL65581 LCG65545:LCH65581 LMC65545:LMD65581 LVY65545:LVZ65581 MFU65545:MFV65581 MPQ65545:MPR65581 MZM65545:MZN65581 NJI65545:NJJ65581 NTE65545:NTF65581 ODA65545:ODB65581 OMW65545:OMX65581 OWS65545:OWT65581 PGO65545:PGP65581 PQK65545:PQL65581 QAG65545:QAH65581 QKC65545:QKD65581 QTY65545:QTZ65581 RDU65545:RDV65581 RNQ65545:RNR65581 RXM65545:RXN65581 SHI65545:SHJ65581 SRE65545:SRF65581 TBA65545:TBB65581 TKW65545:TKX65581 TUS65545:TUT65581 UEO65545:UEP65581 UOK65545:UOL65581 UYG65545:UYH65581 VIC65545:VID65581 VRY65545:VRZ65581 WBU65545:WBV65581 WLQ65545:WLR65581 WVM65545:WVN65581 E131081:F131117 JA131081:JB131117 SW131081:SX131117 ACS131081:ACT131117 AMO131081:AMP131117 AWK131081:AWL131117 BGG131081:BGH131117 BQC131081:BQD131117 BZY131081:BZZ131117 CJU131081:CJV131117 CTQ131081:CTR131117 DDM131081:DDN131117 DNI131081:DNJ131117 DXE131081:DXF131117 EHA131081:EHB131117 EQW131081:EQX131117 FAS131081:FAT131117 FKO131081:FKP131117 FUK131081:FUL131117 GEG131081:GEH131117 GOC131081:GOD131117 GXY131081:GXZ131117 HHU131081:HHV131117 HRQ131081:HRR131117 IBM131081:IBN131117 ILI131081:ILJ131117 IVE131081:IVF131117 JFA131081:JFB131117 JOW131081:JOX131117 JYS131081:JYT131117 KIO131081:KIP131117 KSK131081:KSL131117 LCG131081:LCH131117 LMC131081:LMD131117 LVY131081:LVZ131117 MFU131081:MFV131117 MPQ131081:MPR131117 MZM131081:MZN131117 NJI131081:NJJ131117 NTE131081:NTF131117 ODA131081:ODB131117 OMW131081:OMX131117 OWS131081:OWT131117 PGO131081:PGP131117 PQK131081:PQL131117 QAG131081:QAH131117 QKC131081:QKD131117 QTY131081:QTZ131117 RDU131081:RDV131117 RNQ131081:RNR131117 RXM131081:RXN131117 SHI131081:SHJ131117 SRE131081:SRF131117 TBA131081:TBB131117 TKW131081:TKX131117 TUS131081:TUT131117 UEO131081:UEP131117 UOK131081:UOL131117 UYG131081:UYH131117 VIC131081:VID131117 VRY131081:VRZ131117 WBU131081:WBV131117 WLQ131081:WLR131117 WVM131081:WVN131117 E196617:F196653 JA196617:JB196653 SW196617:SX196653 ACS196617:ACT196653 AMO196617:AMP196653 AWK196617:AWL196653 BGG196617:BGH196653 BQC196617:BQD196653 BZY196617:BZZ196653 CJU196617:CJV196653 CTQ196617:CTR196653 DDM196617:DDN196653 DNI196617:DNJ196653 DXE196617:DXF196653 EHA196617:EHB196653 EQW196617:EQX196653 FAS196617:FAT196653 FKO196617:FKP196653 FUK196617:FUL196653 GEG196617:GEH196653 GOC196617:GOD196653 GXY196617:GXZ196653 HHU196617:HHV196653 HRQ196617:HRR196653 IBM196617:IBN196653 ILI196617:ILJ196653 IVE196617:IVF196653 JFA196617:JFB196653 JOW196617:JOX196653 JYS196617:JYT196653 KIO196617:KIP196653 KSK196617:KSL196653 LCG196617:LCH196653 LMC196617:LMD196653 LVY196617:LVZ196653 MFU196617:MFV196653 MPQ196617:MPR196653 MZM196617:MZN196653 NJI196617:NJJ196653 NTE196617:NTF196653 ODA196617:ODB196653 OMW196617:OMX196653 OWS196617:OWT196653 PGO196617:PGP196653 PQK196617:PQL196653 QAG196617:QAH196653 QKC196617:QKD196653 QTY196617:QTZ196653 RDU196617:RDV196653 RNQ196617:RNR196653 RXM196617:RXN196653 SHI196617:SHJ196653 SRE196617:SRF196653 TBA196617:TBB196653 TKW196617:TKX196653 TUS196617:TUT196653 UEO196617:UEP196653 UOK196617:UOL196653 UYG196617:UYH196653 VIC196617:VID196653 VRY196617:VRZ196653 WBU196617:WBV196653 WLQ196617:WLR196653 WVM196617:WVN196653 E262153:F262189 JA262153:JB262189 SW262153:SX262189 ACS262153:ACT262189 AMO262153:AMP262189 AWK262153:AWL262189 BGG262153:BGH262189 BQC262153:BQD262189 BZY262153:BZZ262189 CJU262153:CJV262189 CTQ262153:CTR262189 DDM262153:DDN262189 DNI262153:DNJ262189 DXE262153:DXF262189 EHA262153:EHB262189 EQW262153:EQX262189 FAS262153:FAT262189 FKO262153:FKP262189 FUK262153:FUL262189 GEG262153:GEH262189 GOC262153:GOD262189 GXY262153:GXZ262189 HHU262153:HHV262189 HRQ262153:HRR262189 IBM262153:IBN262189 ILI262153:ILJ262189 IVE262153:IVF262189 JFA262153:JFB262189 JOW262153:JOX262189 JYS262153:JYT262189 KIO262153:KIP262189 KSK262153:KSL262189 LCG262153:LCH262189 LMC262153:LMD262189 LVY262153:LVZ262189 MFU262153:MFV262189 MPQ262153:MPR262189 MZM262153:MZN262189 NJI262153:NJJ262189 NTE262153:NTF262189 ODA262153:ODB262189 OMW262153:OMX262189 OWS262153:OWT262189 PGO262153:PGP262189 PQK262153:PQL262189 QAG262153:QAH262189 QKC262153:QKD262189 QTY262153:QTZ262189 RDU262153:RDV262189 RNQ262153:RNR262189 RXM262153:RXN262189 SHI262153:SHJ262189 SRE262153:SRF262189 TBA262153:TBB262189 TKW262153:TKX262189 TUS262153:TUT262189 UEO262153:UEP262189 UOK262153:UOL262189 UYG262153:UYH262189 VIC262153:VID262189 VRY262153:VRZ262189 WBU262153:WBV262189 WLQ262153:WLR262189 WVM262153:WVN262189 E327689:F327725 JA327689:JB327725 SW327689:SX327725 ACS327689:ACT327725 AMO327689:AMP327725 AWK327689:AWL327725 BGG327689:BGH327725 BQC327689:BQD327725 BZY327689:BZZ327725 CJU327689:CJV327725 CTQ327689:CTR327725 DDM327689:DDN327725 DNI327689:DNJ327725 DXE327689:DXF327725 EHA327689:EHB327725 EQW327689:EQX327725 FAS327689:FAT327725 FKO327689:FKP327725 FUK327689:FUL327725 GEG327689:GEH327725 GOC327689:GOD327725 GXY327689:GXZ327725 HHU327689:HHV327725 HRQ327689:HRR327725 IBM327689:IBN327725 ILI327689:ILJ327725 IVE327689:IVF327725 JFA327689:JFB327725 JOW327689:JOX327725 JYS327689:JYT327725 KIO327689:KIP327725 KSK327689:KSL327725 LCG327689:LCH327725 LMC327689:LMD327725 LVY327689:LVZ327725 MFU327689:MFV327725 MPQ327689:MPR327725 MZM327689:MZN327725 NJI327689:NJJ327725 NTE327689:NTF327725 ODA327689:ODB327725 OMW327689:OMX327725 OWS327689:OWT327725 PGO327689:PGP327725 PQK327689:PQL327725 QAG327689:QAH327725 QKC327689:QKD327725 QTY327689:QTZ327725 RDU327689:RDV327725 RNQ327689:RNR327725 RXM327689:RXN327725 SHI327689:SHJ327725 SRE327689:SRF327725 TBA327689:TBB327725 TKW327689:TKX327725 TUS327689:TUT327725 UEO327689:UEP327725 UOK327689:UOL327725 UYG327689:UYH327725 VIC327689:VID327725 VRY327689:VRZ327725 WBU327689:WBV327725 WLQ327689:WLR327725 WVM327689:WVN327725 E393225:F393261 JA393225:JB393261 SW393225:SX393261 ACS393225:ACT393261 AMO393225:AMP393261 AWK393225:AWL393261 BGG393225:BGH393261 BQC393225:BQD393261 BZY393225:BZZ393261 CJU393225:CJV393261 CTQ393225:CTR393261 DDM393225:DDN393261 DNI393225:DNJ393261 DXE393225:DXF393261 EHA393225:EHB393261 EQW393225:EQX393261 FAS393225:FAT393261 FKO393225:FKP393261 FUK393225:FUL393261 GEG393225:GEH393261 GOC393225:GOD393261 GXY393225:GXZ393261 HHU393225:HHV393261 HRQ393225:HRR393261 IBM393225:IBN393261 ILI393225:ILJ393261 IVE393225:IVF393261 JFA393225:JFB393261 JOW393225:JOX393261 JYS393225:JYT393261 KIO393225:KIP393261 KSK393225:KSL393261 LCG393225:LCH393261 LMC393225:LMD393261 LVY393225:LVZ393261 MFU393225:MFV393261 MPQ393225:MPR393261 MZM393225:MZN393261 NJI393225:NJJ393261 NTE393225:NTF393261 ODA393225:ODB393261 OMW393225:OMX393261 OWS393225:OWT393261 PGO393225:PGP393261 PQK393225:PQL393261 QAG393225:QAH393261 QKC393225:QKD393261 QTY393225:QTZ393261 RDU393225:RDV393261 RNQ393225:RNR393261 RXM393225:RXN393261 SHI393225:SHJ393261 SRE393225:SRF393261 TBA393225:TBB393261 TKW393225:TKX393261 TUS393225:TUT393261 UEO393225:UEP393261 UOK393225:UOL393261 UYG393225:UYH393261 VIC393225:VID393261 VRY393225:VRZ393261 WBU393225:WBV393261 WLQ393225:WLR393261 WVM393225:WVN393261 E458761:F458797 JA458761:JB458797 SW458761:SX458797 ACS458761:ACT458797 AMO458761:AMP458797 AWK458761:AWL458797 BGG458761:BGH458797 BQC458761:BQD458797 BZY458761:BZZ458797 CJU458761:CJV458797 CTQ458761:CTR458797 DDM458761:DDN458797 DNI458761:DNJ458797 DXE458761:DXF458797 EHA458761:EHB458797 EQW458761:EQX458797 FAS458761:FAT458797 FKO458761:FKP458797 FUK458761:FUL458797 GEG458761:GEH458797 GOC458761:GOD458797 GXY458761:GXZ458797 HHU458761:HHV458797 HRQ458761:HRR458797 IBM458761:IBN458797 ILI458761:ILJ458797 IVE458761:IVF458797 JFA458761:JFB458797 JOW458761:JOX458797 JYS458761:JYT458797 KIO458761:KIP458797 KSK458761:KSL458797 LCG458761:LCH458797 LMC458761:LMD458797 LVY458761:LVZ458797 MFU458761:MFV458797 MPQ458761:MPR458797 MZM458761:MZN458797 NJI458761:NJJ458797 NTE458761:NTF458797 ODA458761:ODB458797 OMW458761:OMX458797 OWS458761:OWT458797 PGO458761:PGP458797 PQK458761:PQL458797 QAG458761:QAH458797 QKC458761:QKD458797 QTY458761:QTZ458797 RDU458761:RDV458797 RNQ458761:RNR458797 RXM458761:RXN458797 SHI458761:SHJ458797 SRE458761:SRF458797 TBA458761:TBB458797 TKW458761:TKX458797 TUS458761:TUT458797 UEO458761:UEP458797 UOK458761:UOL458797 UYG458761:UYH458797 VIC458761:VID458797 VRY458761:VRZ458797 WBU458761:WBV458797 WLQ458761:WLR458797 WVM458761:WVN458797 E524297:F524333 JA524297:JB524333 SW524297:SX524333 ACS524297:ACT524333 AMO524297:AMP524333 AWK524297:AWL524333 BGG524297:BGH524333 BQC524297:BQD524333 BZY524297:BZZ524333 CJU524297:CJV524333 CTQ524297:CTR524333 DDM524297:DDN524333 DNI524297:DNJ524333 DXE524297:DXF524333 EHA524297:EHB524333 EQW524297:EQX524333 FAS524297:FAT524333 FKO524297:FKP524333 FUK524297:FUL524333 GEG524297:GEH524333 GOC524297:GOD524333 GXY524297:GXZ524333 HHU524297:HHV524333 HRQ524297:HRR524333 IBM524297:IBN524333 ILI524297:ILJ524333 IVE524297:IVF524333 JFA524297:JFB524333 JOW524297:JOX524333 JYS524297:JYT524333 KIO524297:KIP524333 KSK524297:KSL524333 LCG524297:LCH524333 LMC524297:LMD524333 LVY524297:LVZ524333 MFU524297:MFV524333 MPQ524297:MPR524333 MZM524297:MZN524333 NJI524297:NJJ524333 NTE524297:NTF524333 ODA524297:ODB524333 OMW524297:OMX524333 OWS524297:OWT524333 PGO524297:PGP524333 PQK524297:PQL524333 QAG524297:QAH524333 QKC524297:QKD524333 QTY524297:QTZ524333 RDU524297:RDV524333 RNQ524297:RNR524333 RXM524297:RXN524333 SHI524297:SHJ524333 SRE524297:SRF524333 TBA524297:TBB524333 TKW524297:TKX524333 TUS524297:TUT524333 UEO524297:UEP524333 UOK524297:UOL524333 UYG524297:UYH524333 VIC524297:VID524333 VRY524297:VRZ524333 WBU524297:WBV524333 WLQ524297:WLR524333 WVM524297:WVN524333 E589833:F589869 JA589833:JB589869 SW589833:SX589869 ACS589833:ACT589869 AMO589833:AMP589869 AWK589833:AWL589869 BGG589833:BGH589869 BQC589833:BQD589869 BZY589833:BZZ589869 CJU589833:CJV589869 CTQ589833:CTR589869 DDM589833:DDN589869 DNI589833:DNJ589869 DXE589833:DXF589869 EHA589833:EHB589869 EQW589833:EQX589869 FAS589833:FAT589869 FKO589833:FKP589869 FUK589833:FUL589869 GEG589833:GEH589869 GOC589833:GOD589869 GXY589833:GXZ589869 HHU589833:HHV589869 HRQ589833:HRR589869 IBM589833:IBN589869 ILI589833:ILJ589869 IVE589833:IVF589869 JFA589833:JFB589869 JOW589833:JOX589869 JYS589833:JYT589869 KIO589833:KIP589869 KSK589833:KSL589869 LCG589833:LCH589869 LMC589833:LMD589869 LVY589833:LVZ589869 MFU589833:MFV589869 MPQ589833:MPR589869 MZM589833:MZN589869 NJI589833:NJJ589869 NTE589833:NTF589869 ODA589833:ODB589869 OMW589833:OMX589869 OWS589833:OWT589869 PGO589833:PGP589869 PQK589833:PQL589869 QAG589833:QAH589869 QKC589833:QKD589869 QTY589833:QTZ589869 RDU589833:RDV589869 RNQ589833:RNR589869 RXM589833:RXN589869 SHI589833:SHJ589869 SRE589833:SRF589869 TBA589833:TBB589869 TKW589833:TKX589869 TUS589833:TUT589869 UEO589833:UEP589869 UOK589833:UOL589869 UYG589833:UYH589869 VIC589833:VID589869 VRY589833:VRZ589869 WBU589833:WBV589869 WLQ589833:WLR589869 WVM589833:WVN589869 E655369:F655405 JA655369:JB655405 SW655369:SX655405 ACS655369:ACT655405 AMO655369:AMP655405 AWK655369:AWL655405 BGG655369:BGH655405 BQC655369:BQD655405 BZY655369:BZZ655405 CJU655369:CJV655405 CTQ655369:CTR655405 DDM655369:DDN655405 DNI655369:DNJ655405 DXE655369:DXF655405 EHA655369:EHB655405 EQW655369:EQX655405 FAS655369:FAT655405 FKO655369:FKP655405 FUK655369:FUL655405 GEG655369:GEH655405 GOC655369:GOD655405 GXY655369:GXZ655405 HHU655369:HHV655405 HRQ655369:HRR655405 IBM655369:IBN655405 ILI655369:ILJ655405 IVE655369:IVF655405 JFA655369:JFB655405 JOW655369:JOX655405 JYS655369:JYT655405 KIO655369:KIP655405 KSK655369:KSL655405 LCG655369:LCH655405 LMC655369:LMD655405 LVY655369:LVZ655405 MFU655369:MFV655405 MPQ655369:MPR655405 MZM655369:MZN655405 NJI655369:NJJ655405 NTE655369:NTF655405 ODA655369:ODB655405 OMW655369:OMX655405 OWS655369:OWT655405 PGO655369:PGP655405 PQK655369:PQL655405 QAG655369:QAH655405 QKC655369:QKD655405 QTY655369:QTZ655405 RDU655369:RDV655405 RNQ655369:RNR655405 RXM655369:RXN655405 SHI655369:SHJ655405 SRE655369:SRF655405 TBA655369:TBB655405 TKW655369:TKX655405 TUS655369:TUT655405 UEO655369:UEP655405 UOK655369:UOL655405 UYG655369:UYH655405 VIC655369:VID655405 VRY655369:VRZ655405 WBU655369:WBV655405 WLQ655369:WLR655405 WVM655369:WVN655405 E720905:F720941 JA720905:JB720941 SW720905:SX720941 ACS720905:ACT720941 AMO720905:AMP720941 AWK720905:AWL720941 BGG720905:BGH720941 BQC720905:BQD720941 BZY720905:BZZ720941 CJU720905:CJV720941 CTQ720905:CTR720941 DDM720905:DDN720941 DNI720905:DNJ720941 DXE720905:DXF720941 EHA720905:EHB720941 EQW720905:EQX720941 FAS720905:FAT720941 FKO720905:FKP720941 FUK720905:FUL720941 GEG720905:GEH720941 GOC720905:GOD720941 GXY720905:GXZ720941 HHU720905:HHV720941 HRQ720905:HRR720941 IBM720905:IBN720941 ILI720905:ILJ720941 IVE720905:IVF720941 JFA720905:JFB720941 JOW720905:JOX720941 JYS720905:JYT720941 KIO720905:KIP720941 KSK720905:KSL720941 LCG720905:LCH720941 LMC720905:LMD720941 LVY720905:LVZ720941 MFU720905:MFV720941 MPQ720905:MPR720941 MZM720905:MZN720941 NJI720905:NJJ720941 NTE720905:NTF720941 ODA720905:ODB720941 OMW720905:OMX720941 OWS720905:OWT720941 PGO720905:PGP720941 PQK720905:PQL720941 QAG720905:QAH720941 QKC720905:QKD720941 QTY720905:QTZ720941 RDU720905:RDV720941 RNQ720905:RNR720941 RXM720905:RXN720941 SHI720905:SHJ720941 SRE720905:SRF720941 TBA720905:TBB720941 TKW720905:TKX720941 TUS720905:TUT720941 UEO720905:UEP720941 UOK720905:UOL720941 UYG720905:UYH720941 VIC720905:VID720941 VRY720905:VRZ720941 WBU720905:WBV720941 WLQ720905:WLR720941 WVM720905:WVN720941 E786441:F786477 JA786441:JB786477 SW786441:SX786477 ACS786441:ACT786477 AMO786441:AMP786477 AWK786441:AWL786477 BGG786441:BGH786477 BQC786441:BQD786477 BZY786441:BZZ786477 CJU786441:CJV786477 CTQ786441:CTR786477 DDM786441:DDN786477 DNI786441:DNJ786477 DXE786441:DXF786477 EHA786441:EHB786477 EQW786441:EQX786477 FAS786441:FAT786477 FKO786441:FKP786477 FUK786441:FUL786477 GEG786441:GEH786477 GOC786441:GOD786477 GXY786441:GXZ786477 HHU786441:HHV786477 HRQ786441:HRR786477 IBM786441:IBN786477 ILI786441:ILJ786477 IVE786441:IVF786477 JFA786441:JFB786477 JOW786441:JOX786477 JYS786441:JYT786477 KIO786441:KIP786477 KSK786441:KSL786477 LCG786441:LCH786477 LMC786441:LMD786477 LVY786441:LVZ786477 MFU786441:MFV786477 MPQ786441:MPR786477 MZM786441:MZN786477 NJI786441:NJJ786477 NTE786441:NTF786477 ODA786441:ODB786477 OMW786441:OMX786477 OWS786441:OWT786477 PGO786441:PGP786477 PQK786441:PQL786477 QAG786441:QAH786477 QKC786441:QKD786477 QTY786441:QTZ786477 RDU786441:RDV786477 RNQ786441:RNR786477 RXM786441:RXN786477 SHI786441:SHJ786477 SRE786441:SRF786477 TBA786441:TBB786477 TKW786441:TKX786477 TUS786441:TUT786477 UEO786441:UEP786477 UOK786441:UOL786477 UYG786441:UYH786477 VIC786441:VID786477 VRY786441:VRZ786477 WBU786441:WBV786477 WLQ786441:WLR786477 WVM786441:WVN786477 E851977:F852013 JA851977:JB852013 SW851977:SX852013 ACS851977:ACT852013 AMO851977:AMP852013 AWK851977:AWL852013 BGG851977:BGH852013 BQC851977:BQD852013 BZY851977:BZZ852013 CJU851977:CJV852013 CTQ851977:CTR852013 DDM851977:DDN852013 DNI851977:DNJ852013 DXE851977:DXF852013 EHA851977:EHB852013 EQW851977:EQX852013 FAS851977:FAT852013 FKO851977:FKP852013 FUK851977:FUL852013 GEG851977:GEH852013 GOC851977:GOD852013 GXY851977:GXZ852013 HHU851977:HHV852013 HRQ851977:HRR852013 IBM851977:IBN852013 ILI851977:ILJ852013 IVE851977:IVF852013 JFA851977:JFB852013 JOW851977:JOX852013 JYS851977:JYT852013 KIO851977:KIP852013 KSK851977:KSL852013 LCG851977:LCH852013 LMC851977:LMD852013 LVY851977:LVZ852013 MFU851977:MFV852013 MPQ851977:MPR852013 MZM851977:MZN852013 NJI851977:NJJ852013 NTE851977:NTF852013 ODA851977:ODB852013 OMW851977:OMX852013 OWS851977:OWT852013 PGO851977:PGP852013 PQK851977:PQL852013 QAG851977:QAH852013 QKC851977:QKD852013 QTY851977:QTZ852013 RDU851977:RDV852013 RNQ851977:RNR852013 RXM851977:RXN852013 SHI851977:SHJ852013 SRE851977:SRF852013 TBA851977:TBB852013 TKW851977:TKX852013 TUS851977:TUT852013 UEO851977:UEP852013 UOK851977:UOL852013 UYG851977:UYH852013 VIC851977:VID852013 VRY851977:VRZ852013 WBU851977:WBV852013 WLQ851977:WLR852013 WVM851977:WVN852013 E917513:F917549 JA917513:JB917549 SW917513:SX917549 ACS917513:ACT917549 AMO917513:AMP917549 AWK917513:AWL917549 BGG917513:BGH917549 BQC917513:BQD917549 BZY917513:BZZ917549 CJU917513:CJV917549 CTQ917513:CTR917549 DDM917513:DDN917549 DNI917513:DNJ917549 DXE917513:DXF917549 EHA917513:EHB917549 EQW917513:EQX917549 FAS917513:FAT917549 FKO917513:FKP917549 FUK917513:FUL917549 GEG917513:GEH917549 GOC917513:GOD917549 GXY917513:GXZ917549 HHU917513:HHV917549 HRQ917513:HRR917549 IBM917513:IBN917549 ILI917513:ILJ917549 IVE917513:IVF917549 JFA917513:JFB917549 JOW917513:JOX917549 JYS917513:JYT917549 KIO917513:KIP917549 KSK917513:KSL917549 LCG917513:LCH917549 LMC917513:LMD917549 LVY917513:LVZ917549 MFU917513:MFV917549 MPQ917513:MPR917549 MZM917513:MZN917549 NJI917513:NJJ917549 NTE917513:NTF917549 ODA917513:ODB917549 OMW917513:OMX917549 OWS917513:OWT917549 PGO917513:PGP917549 PQK917513:PQL917549 QAG917513:QAH917549 QKC917513:QKD917549 QTY917513:QTZ917549 RDU917513:RDV917549 RNQ917513:RNR917549 RXM917513:RXN917549 SHI917513:SHJ917549 SRE917513:SRF917549 TBA917513:TBB917549 TKW917513:TKX917549 TUS917513:TUT917549 UEO917513:UEP917549 UOK917513:UOL917549 UYG917513:UYH917549 VIC917513:VID917549 VRY917513:VRZ917549 WBU917513:WBV917549 WLQ917513:WLR917549 WVM917513:WVN917549 E983049:F983085 JA983049:JB983085 SW983049:SX983085 ACS983049:ACT983085 AMO983049:AMP983085 AWK983049:AWL983085 BGG983049:BGH983085 BQC983049:BQD983085 BZY983049:BZZ983085 CJU983049:CJV983085 CTQ983049:CTR983085 DDM983049:DDN983085 DNI983049:DNJ983085 DXE983049:DXF983085 EHA983049:EHB983085 EQW983049:EQX983085 FAS983049:FAT983085 FKO983049:FKP983085 FUK983049:FUL983085 GEG983049:GEH983085 GOC983049:GOD983085 GXY983049:GXZ983085 HHU983049:HHV983085 HRQ983049:HRR983085 IBM983049:IBN983085 ILI983049:ILJ983085 IVE983049:IVF983085 JFA983049:JFB983085 JOW983049:JOX983085 JYS983049:JYT983085 KIO983049:KIP983085 KSK983049:KSL983085 LCG983049:LCH983085 LMC983049:LMD983085 LVY983049:LVZ983085 MFU983049:MFV983085 MPQ983049:MPR983085 MZM983049:MZN983085 NJI983049:NJJ983085 NTE983049:NTF983085 ODA983049:ODB983085 OMW983049:OMX983085 OWS983049:OWT983085 PGO983049:PGP983085 PQK983049:PQL983085 QAG983049:QAH983085 QKC983049:QKD983085 QTY983049:QTZ983085 RDU983049:RDV983085 RNQ983049:RNR983085 RXM983049:RXN983085 SHI983049:SHJ983085 SRE983049:SRF983085 TBA983049:TBB983085 TKW983049:TKX983085 TUS983049:TUT983085 UEO983049:UEP983085 UOK983049:UOL983085 UYG983049:UYH983085 VIC983049:VID983085 VRY983049:VRZ983085 WBU983049:WBV983085 WLQ983049:WLR983085 WVM983049:WVN983085 E50:F81 JA50:JB81 SW50:SX81 ACS50:ACT81 AMO50:AMP81 AWK50:AWL81 BGG50:BGH81 BQC50:BQD81 BZY50:BZZ81 CJU50:CJV81 CTQ50:CTR81 DDM50:DDN81 DNI50:DNJ81 DXE50:DXF81 EHA50:EHB81 EQW50:EQX81 FAS50:FAT81 FKO50:FKP81 FUK50:FUL81 GEG50:GEH81 GOC50:GOD81 GXY50:GXZ81 HHU50:HHV81 HRQ50:HRR81 IBM50:IBN81 ILI50:ILJ81 IVE50:IVF81 JFA50:JFB81 JOW50:JOX81 JYS50:JYT81 KIO50:KIP81 KSK50:KSL81 LCG50:LCH81 LMC50:LMD81 LVY50:LVZ81 MFU50:MFV81 MPQ50:MPR81 MZM50:MZN81 NJI50:NJJ81 NTE50:NTF81 ODA50:ODB81 OMW50:OMX81 OWS50:OWT81 PGO50:PGP81 PQK50:PQL81 QAG50:QAH81 QKC50:QKD81 QTY50:QTZ81 RDU50:RDV81 RNQ50:RNR81 RXM50:RXN81 SHI50:SHJ81 SRE50:SRF81 TBA50:TBB81 TKW50:TKX81 TUS50:TUT81 UEO50:UEP81 UOK50:UOL81 UYG50:UYH81 VIC50:VID81 VRY50:VRZ81 WBU50:WBV81 WLQ50:WLR81 WVM50:WVN81 E65586:F65617 JA65586:JB65617 SW65586:SX65617 ACS65586:ACT65617 AMO65586:AMP65617 AWK65586:AWL65617 BGG65586:BGH65617 BQC65586:BQD65617 BZY65586:BZZ65617 CJU65586:CJV65617 CTQ65586:CTR65617 DDM65586:DDN65617 DNI65586:DNJ65617 DXE65586:DXF65617 EHA65586:EHB65617 EQW65586:EQX65617 FAS65586:FAT65617 FKO65586:FKP65617 FUK65586:FUL65617 GEG65586:GEH65617 GOC65586:GOD65617 GXY65586:GXZ65617 HHU65586:HHV65617 HRQ65586:HRR65617 IBM65586:IBN65617 ILI65586:ILJ65617 IVE65586:IVF65617 JFA65586:JFB65617 JOW65586:JOX65617 JYS65586:JYT65617 KIO65586:KIP65617 KSK65586:KSL65617 LCG65586:LCH65617 LMC65586:LMD65617 LVY65586:LVZ65617 MFU65586:MFV65617 MPQ65586:MPR65617 MZM65586:MZN65617 NJI65586:NJJ65617 NTE65586:NTF65617 ODA65586:ODB65617 OMW65586:OMX65617 OWS65586:OWT65617 PGO65586:PGP65617 PQK65586:PQL65617 QAG65586:QAH65617 QKC65586:QKD65617 QTY65586:QTZ65617 RDU65586:RDV65617 RNQ65586:RNR65617 RXM65586:RXN65617 SHI65586:SHJ65617 SRE65586:SRF65617 TBA65586:TBB65617 TKW65586:TKX65617 TUS65586:TUT65617 UEO65586:UEP65617 UOK65586:UOL65617 UYG65586:UYH65617 VIC65586:VID65617 VRY65586:VRZ65617 WBU65586:WBV65617 WLQ65586:WLR65617 WVM65586:WVN65617 E131122:F131153 JA131122:JB131153 SW131122:SX131153 ACS131122:ACT131153 AMO131122:AMP131153 AWK131122:AWL131153 BGG131122:BGH131153 BQC131122:BQD131153 BZY131122:BZZ131153 CJU131122:CJV131153 CTQ131122:CTR131153 DDM131122:DDN131153 DNI131122:DNJ131153 DXE131122:DXF131153 EHA131122:EHB131153 EQW131122:EQX131153 FAS131122:FAT131153 FKO131122:FKP131153 FUK131122:FUL131153 GEG131122:GEH131153 GOC131122:GOD131153 GXY131122:GXZ131153 HHU131122:HHV131153 HRQ131122:HRR131153 IBM131122:IBN131153 ILI131122:ILJ131153 IVE131122:IVF131153 JFA131122:JFB131153 JOW131122:JOX131153 JYS131122:JYT131153 KIO131122:KIP131153 KSK131122:KSL131153 LCG131122:LCH131153 LMC131122:LMD131153 LVY131122:LVZ131153 MFU131122:MFV131153 MPQ131122:MPR131153 MZM131122:MZN131153 NJI131122:NJJ131153 NTE131122:NTF131153 ODA131122:ODB131153 OMW131122:OMX131153 OWS131122:OWT131153 PGO131122:PGP131153 PQK131122:PQL131153 QAG131122:QAH131153 QKC131122:QKD131153 QTY131122:QTZ131153 RDU131122:RDV131153 RNQ131122:RNR131153 RXM131122:RXN131153 SHI131122:SHJ131153 SRE131122:SRF131153 TBA131122:TBB131153 TKW131122:TKX131153 TUS131122:TUT131153 UEO131122:UEP131153 UOK131122:UOL131153 UYG131122:UYH131153 VIC131122:VID131153 VRY131122:VRZ131153 WBU131122:WBV131153 WLQ131122:WLR131153 WVM131122:WVN131153 E196658:F196689 JA196658:JB196689 SW196658:SX196689 ACS196658:ACT196689 AMO196658:AMP196689 AWK196658:AWL196689 BGG196658:BGH196689 BQC196658:BQD196689 BZY196658:BZZ196689 CJU196658:CJV196689 CTQ196658:CTR196689 DDM196658:DDN196689 DNI196658:DNJ196689 DXE196658:DXF196689 EHA196658:EHB196689 EQW196658:EQX196689 FAS196658:FAT196689 FKO196658:FKP196689 FUK196658:FUL196689 GEG196658:GEH196689 GOC196658:GOD196689 GXY196658:GXZ196689 HHU196658:HHV196689 HRQ196658:HRR196689 IBM196658:IBN196689 ILI196658:ILJ196689 IVE196658:IVF196689 JFA196658:JFB196689 JOW196658:JOX196689 JYS196658:JYT196689 KIO196658:KIP196689 KSK196658:KSL196689 LCG196658:LCH196689 LMC196658:LMD196689 LVY196658:LVZ196689 MFU196658:MFV196689 MPQ196658:MPR196689 MZM196658:MZN196689 NJI196658:NJJ196689 NTE196658:NTF196689 ODA196658:ODB196689 OMW196658:OMX196689 OWS196658:OWT196689 PGO196658:PGP196689 PQK196658:PQL196689 QAG196658:QAH196689 QKC196658:QKD196689 QTY196658:QTZ196689 RDU196658:RDV196689 RNQ196658:RNR196689 RXM196658:RXN196689 SHI196658:SHJ196689 SRE196658:SRF196689 TBA196658:TBB196689 TKW196658:TKX196689 TUS196658:TUT196689 UEO196658:UEP196689 UOK196658:UOL196689 UYG196658:UYH196689 VIC196658:VID196689 VRY196658:VRZ196689 WBU196658:WBV196689 WLQ196658:WLR196689 WVM196658:WVN196689 E262194:F262225 JA262194:JB262225 SW262194:SX262225 ACS262194:ACT262225 AMO262194:AMP262225 AWK262194:AWL262225 BGG262194:BGH262225 BQC262194:BQD262225 BZY262194:BZZ262225 CJU262194:CJV262225 CTQ262194:CTR262225 DDM262194:DDN262225 DNI262194:DNJ262225 DXE262194:DXF262225 EHA262194:EHB262225 EQW262194:EQX262225 FAS262194:FAT262225 FKO262194:FKP262225 FUK262194:FUL262225 GEG262194:GEH262225 GOC262194:GOD262225 GXY262194:GXZ262225 HHU262194:HHV262225 HRQ262194:HRR262225 IBM262194:IBN262225 ILI262194:ILJ262225 IVE262194:IVF262225 JFA262194:JFB262225 JOW262194:JOX262225 JYS262194:JYT262225 KIO262194:KIP262225 KSK262194:KSL262225 LCG262194:LCH262225 LMC262194:LMD262225 LVY262194:LVZ262225 MFU262194:MFV262225 MPQ262194:MPR262225 MZM262194:MZN262225 NJI262194:NJJ262225 NTE262194:NTF262225 ODA262194:ODB262225 OMW262194:OMX262225 OWS262194:OWT262225 PGO262194:PGP262225 PQK262194:PQL262225 QAG262194:QAH262225 QKC262194:QKD262225 QTY262194:QTZ262225 RDU262194:RDV262225 RNQ262194:RNR262225 RXM262194:RXN262225 SHI262194:SHJ262225 SRE262194:SRF262225 TBA262194:TBB262225 TKW262194:TKX262225 TUS262194:TUT262225 UEO262194:UEP262225 UOK262194:UOL262225 UYG262194:UYH262225 VIC262194:VID262225 VRY262194:VRZ262225 WBU262194:WBV262225 WLQ262194:WLR262225 WVM262194:WVN262225 E327730:F327761 JA327730:JB327761 SW327730:SX327761 ACS327730:ACT327761 AMO327730:AMP327761 AWK327730:AWL327761 BGG327730:BGH327761 BQC327730:BQD327761 BZY327730:BZZ327761 CJU327730:CJV327761 CTQ327730:CTR327761 DDM327730:DDN327761 DNI327730:DNJ327761 DXE327730:DXF327761 EHA327730:EHB327761 EQW327730:EQX327761 FAS327730:FAT327761 FKO327730:FKP327761 FUK327730:FUL327761 GEG327730:GEH327761 GOC327730:GOD327761 GXY327730:GXZ327761 HHU327730:HHV327761 HRQ327730:HRR327761 IBM327730:IBN327761 ILI327730:ILJ327761 IVE327730:IVF327761 JFA327730:JFB327761 JOW327730:JOX327761 JYS327730:JYT327761 KIO327730:KIP327761 KSK327730:KSL327761 LCG327730:LCH327761 LMC327730:LMD327761 LVY327730:LVZ327761 MFU327730:MFV327761 MPQ327730:MPR327761 MZM327730:MZN327761 NJI327730:NJJ327761 NTE327730:NTF327761 ODA327730:ODB327761 OMW327730:OMX327761 OWS327730:OWT327761 PGO327730:PGP327761 PQK327730:PQL327761 QAG327730:QAH327761 QKC327730:QKD327761 QTY327730:QTZ327761 RDU327730:RDV327761 RNQ327730:RNR327761 RXM327730:RXN327761 SHI327730:SHJ327761 SRE327730:SRF327761 TBA327730:TBB327761 TKW327730:TKX327761 TUS327730:TUT327761 UEO327730:UEP327761 UOK327730:UOL327761 UYG327730:UYH327761 VIC327730:VID327761 VRY327730:VRZ327761 WBU327730:WBV327761 WLQ327730:WLR327761 WVM327730:WVN327761 E393266:F393297 JA393266:JB393297 SW393266:SX393297 ACS393266:ACT393297 AMO393266:AMP393297 AWK393266:AWL393297 BGG393266:BGH393297 BQC393266:BQD393297 BZY393266:BZZ393297 CJU393266:CJV393297 CTQ393266:CTR393297 DDM393266:DDN393297 DNI393266:DNJ393297 DXE393266:DXF393297 EHA393266:EHB393297 EQW393266:EQX393297 FAS393266:FAT393297 FKO393266:FKP393297 FUK393266:FUL393297 GEG393266:GEH393297 GOC393266:GOD393297 GXY393266:GXZ393297 HHU393266:HHV393297 HRQ393266:HRR393297 IBM393266:IBN393297 ILI393266:ILJ393297 IVE393266:IVF393297 JFA393266:JFB393297 JOW393266:JOX393297 JYS393266:JYT393297 KIO393266:KIP393297 KSK393266:KSL393297 LCG393266:LCH393297 LMC393266:LMD393297 LVY393266:LVZ393297 MFU393266:MFV393297 MPQ393266:MPR393297 MZM393266:MZN393297 NJI393266:NJJ393297 NTE393266:NTF393297 ODA393266:ODB393297 OMW393266:OMX393297 OWS393266:OWT393297 PGO393266:PGP393297 PQK393266:PQL393297 QAG393266:QAH393297 QKC393266:QKD393297 QTY393266:QTZ393297 RDU393266:RDV393297 RNQ393266:RNR393297 RXM393266:RXN393297 SHI393266:SHJ393297 SRE393266:SRF393297 TBA393266:TBB393297 TKW393266:TKX393297 TUS393266:TUT393297 UEO393266:UEP393297 UOK393266:UOL393297 UYG393266:UYH393297 VIC393266:VID393297 VRY393266:VRZ393297 WBU393266:WBV393297 WLQ393266:WLR393297 WVM393266:WVN393297 E458802:F458833 JA458802:JB458833 SW458802:SX458833 ACS458802:ACT458833 AMO458802:AMP458833 AWK458802:AWL458833 BGG458802:BGH458833 BQC458802:BQD458833 BZY458802:BZZ458833 CJU458802:CJV458833 CTQ458802:CTR458833 DDM458802:DDN458833 DNI458802:DNJ458833 DXE458802:DXF458833 EHA458802:EHB458833 EQW458802:EQX458833 FAS458802:FAT458833 FKO458802:FKP458833 FUK458802:FUL458833 GEG458802:GEH458833 GOC458802:GOD458833 GXY458802:GXZ458833 HHU458802:HHV458833 HRQ458802:HRR458833 IBM458802:IBN458833 ILI458802:ILJ458833 IVE458802:IVF458833 JFA458802:JFB458833 JOW458802:JOX458833 JYS458802:JYT458833 KIO458802:KIP458833 KSK458802:KSL458833 LCG458802:LCH458833 LMC458802:LMD458833 LVY458802:LVZ458833 MFU458802:MFV458833 MPQ458802:MPR458833 MZM458802:MZN458833 NJI458802:NJJ458833 NTE458802:NTF458833 ODA458802:ODB458833 OMW458802:OMX458833 OWS458802:OWT458833 PGO458802:PGP458833 PQK458802:PQL458833 QAG458802:QAH458833 QKC458802:QKD458833 QTY458802:QTZ458833 RDU458802:RDV458833 RNQ458802:RNR458833 RXM458802:RXN458833 SHI458802:SHJ458833 SRE458802:SRF458833 TBA458802:TBB458833 TKW458802:TKX458833 TUS458802:TUT458833 UEO458802:UEP458833 UOK458802:UOL458833 UYG458802:UYH458833 VIC458802:VID458833 VRY458802:VRZ458833 WBU458802:WBV458833 WLQ458802:WLR458833 WVM458802:WVN458833 E524338:F524369 JA524338:JB524369 SW524338:SX524369 ACS524338:ACT524369 AMO524338:AMP524369 AWK524338:AWL524369 BGG524338:BGH524369 BQC524338:BQD524369 BZY524338:BZZ524369 CJU524338:CJV524369 CTQ524338:CTR524369 DDM524338:DDN524369 DNI524338:DNJ524369 DXE524338:DXF524369 EHA524338:EHB524369 EQW524338:EQX524369 FAS524338:FAT524369 FKO524338:FKP524369 FUK524338:FUL524369 GEG524338:GEH524369 GOC524338:GOD524369 GXY524338:GXZ524369 HHU524338:HHV524369 HRQ524338:HRR524369 IBM524338:IBN524369 ILI524338:ILJ524369 IVE524338:IVF524369 JFA524338:JFB524369 JOW524338:JOX524369 JYS524338:JYT524369 KIO524338:KIP524369 KSK524338:KSL524369 LCG524338:LCH524369 LMC524338:LMD524369 LVY524338:LVZ524369 MFU524338:MFV524369 MPQ524338:MPR524369 MZM524338:MZN524369 NJI524338:NJJ524369 NTE524338:NTF524369 ODA524338:ODB524369 OMW524338:OMX524369 OWS524338:OWT524369 PGO524338:PGP524369 PQK524338:PQL524369 QAG524338:QAH524369 QKC524338:QKD524369 QTY524338:QTZ524369 RDU524338:RDV524369 RNQ524338:RNR524369 RXM524338:RXN524369 SHI524338:SHJ524369 SRE524338:SRF524369 TBA524338:TBB524369 TKW524338:TKX524369 TUS524338:TUT524369 UEO524338:UEP524369 UOK524338:UOL524369 UYG524338:UYH524369 VIC524338:VID524369 VRY524338:VRZ524369 WBU524338:WBV524369 WLQ524338:WLR524369 WVM524338:WVN524369 E589874:F589905 JA589874:JB589905 SW589874:SX589905 ACS589874:ACT589905 AMO589874:AMP589905 AWK589874:AWL589905 BGG589874:BGH589905 BQC589874:BQD589905 BZY589874:BZZ589905 CJU589874:CJV589905 CTQ589874:CTR589905 DDM589874:DDN589905 DNI589874:DNJ589905 DXE589874:DXF589905 EHA589874:EHB589905 EQW589874:EQX589905 FAS589874:FAT589905 FKO589874:FKP589905 FUK589874:FUL589905 GEG589874:GEH589905 GOC589874:GOD589905 GXY589874:GXZ589905 HHU589874:HHV589905 HRQ589874:HRR589905 IBM589874:IBN589905 ILI589874:ILJ589905 IVE589874:IVF589905 JFA589874:JFB589905 JOW589874:JOX589905 JYS589874:JYT589905 KIO589874:KIP589905 KSK589874:KSL589905 LCG589874:LCH589905 LMC589874:LMD589905 LVY589874:LVZ589905 MFU589874:MFV589905 MPQ589874:MPR589905 MZM589874:MZN589905 NJI589874:NJJ589905 NTE589874:NTF589905 ODA589874:ODB589905 OMW589874:OMX589905 OWS589874:OWT589905 PGO589874:PGP589905 PQK589874:PQL589905 QAG589874:QAH589905 QKC589874:QKD589905 QTY589874:QTZ589905 RDU589874:RDV589905 RNQ589874:RNR589905 RXM589874:RXN589905 SHI589874:SHJ589905 SRE589874:SRF589905 TBA589874:TBB589905 TKW589874:TKX589905 TUS589874:TUT589905 UEO589874:UEP589905 UOK589874:UOL589905 UYG589874:UYH589905 VIC589874:VID589905 VRY589874:VRZ589905 WBU589874:WBV589905 WLQ589874:WLR589905 WVM589874:WVN589905 E655410:F655441 JA655410:JB655441 SW655410:SX655441 ACS655410:ACT655441 AMO655410:AMP655441 AWK655410:AWL655441 BGG655410:BGH655441 BQC655410:BQD655441 BZY655410:BZZ655441 CJU655410:CJV655441 CTQ655410:CTR655441 DDM655410:DDN655441 DNI655410:DNJ655441 DXE655410:DXF655441 EHA655410:EHB655441 EQW655410:EQX655441 FAS655410:FAT655441 FKO655410:FKP655441 FUK655410:FUL655441 GEG655410:GEH655441 GOC655410:GOD655441 GXY655410:GXZ655441 HHU655410:HHV655441 HRQ655410:HRR655441 IBM655410:IBN655441 ILI655410:ILJ655441 IVE655410:IVF655441 JFA655410:JFB655441 JOW655410:JOX655441 JYS655410:JYT655441 KIO655410:KIP655441 KSK655410:KSL655441 LCG655410:LCH655441 LMC655410:LMD655441 LVY655410:LVZ655441 MFU655410:MFV655441 MPQ655410:MPR655441 MZM655410:MZN655441 NJI655410:NJJ655441 NTE655410:NTF655441 ODA655410:ODB655441 OMW655410:OMX655441 OWS655410:OWT655441 PGO655410:PGP655441 PQK655410:PQL655441 QAG655410:QAH655441 QKC655410:QKD655441 QTY655410:QTZ655441 RDU655410:RDV655441 RNQ655410:RNR655441 RXM655410:RXN655441 SHI655410:SHJ655441 SRE655410:SRF655441 TBA655410:TBB655441 TKW655410:TKX655441 TUS655410:TUT655441 UEO655410:UEP655441 UOK655410:UOL655441 UYG655410:UYH655441 VIC655410:VID655441 VRY655410:VRZ655441 WBU655410:WBV655441 WLQ655410:WLR655441 WVM655410:WVN655441 E720946:F720977 JA720946:JB720977 SW720946:SX720977 ACS720946:ACT720977 AMO720946:AMP720977 AWK720946:AWL720977 BGG720946:BGH720977 BQC720946:BQD720977 BZY720946:BZZ720977 CJU720946:CJV720977 CTQ720946:CTR720977 DDM720946:DDN720977 DNI720946:DNJ720977 DXE720946:DXF720977 EHA720946:EHB720977 EQW720946:EQX720977 FAS720946:FAT720977 FKO720946:FKP720977 FUK720946:FUL720977 GEG720946:GEH720977 GOC720946:GOD720977 GXY720946:GXZ720977 HHU720946:HHV720977 HRQ720946:HRR720977 IBM720946:IBN720977 ILI720946:ILJ720977 IVE720946:IVF720977 JFA720946:JFB720977 JOW720946:JOX720977 JYS720946:JYT720977 KIO720946:KIP720977 KSK720946:KSL720977 LCG720946:LCH720977 LMC720946:LMD720977 LVY720946:LVZ720977 MFU720946:MFV720977 MPQ720946:MPR720977 MZM720946:MZN720977 NJI720946:NJJ720977 NTE720946:NTF720977 ODA720946:ODB720977 OMW720946:OMX720977 OWS720946:OWT720977 PGO720946:PGP720977 PQK720946:PQL720977 QAG720946:QAH720977 QKC720946:QKD720977 QTY720946:QTZ720977 RDU720946:RDV720977 RNQ720946:RNR720977 RXM720946:RXN720977 SHI720946:SHJ720977 SRE720946:SRF720977 TBA720946:TBB720977 TKW720946:TKX720977 TUS720946:TUT720977 UEO720946:UEP720977 UOK720946:UOL720977 UYG720946:UYH720977 VIC720946:VID720977 VRY720946:VRZ720977 WBU720946:WBV720977 WLQ720946:WLR720977 WVM720946:WVN720977 E786482:F786513 JA786482:JB786513 SW786482:SX786513 ACS786482:ACT786513 AMO786482:AMP786513 AWK786482:AWL786513 BGG786482:BGH786513 BQC786482:BQD786513 BZY786482:BZZ786513 CJU786482:CJV786513 CTQ786482:CTR786513 DDM786482:DDN786513 DNI786482:DNJ786513 DXE786482:DXF786513 EHA786482:EHB786513 EQW786482:EQX786513 FAS786482:FAT786513 FKO786482:FKP786513 FUK786482:FUL786513 GEG786482:GEH786513 GOC786482:GOD786513 GXY786482:GXZ786513 HHU786482:HHV786513 HRQ786482:HRR786513 IBM786482:IBN786513 ILI786482:ILJ786513 IVE786482:IVF786513 JFA786482:JFB786513 JOW786482:JOX786513 JYS786482:JYT786513 KIO786482:KIP786513 KSK786482:KSL786513 LCG786482:LCH786513 LMC786482:LMD786513 LVY786482:LVZ786513 MFU786482:MFV786513 MPQ786482:MPR786513 MZM786482:MZN786513 NJI786482:NJJ786513 NTE786482:NTF786513 ODA786482:ODB786513 OMW786482:OMX786513 OWS786482:OWT786513 PGO786482:PGP786513 PQK786482:PQL786513 QAG786482:QAH786513 QKC786482:QKD786513 QTY786482:QTZ786513 RDU786482:RDV786513 RNQ786482:RNR786513 RXM786482:RXN786513 SHI786482:SHJ786513 SRE786482:SRF786513 TBA786482:TBB786513 TKW786482:TKX786513 TUS786482:TUT786513 UEO786482:UEP786513 UOK786482:UOL786513 UYG786482:UYH786513 VIC786482:VID786513 VRY786482:VRZ786513 WBU786482:WBV786513 WLQ786482:WLR786513 WVM786482:WVN786513 E852018:F852049 JA852018:JB852049 SW852018:SX852049 ACS852018:ACT852049 AMO852018:AMP852049 AWK852018:AWL852049 BGG852018:BGH852049 BQC852018:BQD852049 BZY852018:BZZ852049 CJU852018:CJV852049 CTQ852018:CTR852049 DDM852018:DDN852049 DNI852018:DNJ852049 DXE852018:DXF852049 EHA852018:EHB852049 EQW852018:EQX852049 FAS852018:FAT852049 FKO852018:FKP852049 FUK852018:FUL852049 GEG852018:GEH852049 GOC852018:GOD852049 GXY852018:GXZ852049 HHU852018:HHV852049 HRQ852018:HRR852049 IBM852018:IBN852049 ILI852018:ILJ852049 IVE852018:IVF852049 JFA852018:JFB852049 JOW852018:JOX852049 JYS852018:JYT852049 KIO852018:KIP852049 KSK852018:KSL852049 LCG852018:LCH852049 LMC852018:LMD852049 LVY852018:LVZ852049 MFU852018:MFV852049 MPQ852018:MPR852049 MZM852018:MZN852049 NJI852018:NJJ852049 NTE852018:NTF852049 ODA852018:ODB852049 OMW852018:OMX852049 OWS852018:OWT852049 PGO852018:PGP852049 PQK852018:PQL852049 QAG852018:QAH852049 QKC852018:QKD852049 QTY852018:QTZ852049 RDU852018:RDV852049 RNQ852018:RNR852049 RXM852018:RXN852049 SHI852018:SHJ852049 SRE852018:SRF852049 TBA852018:TBB852049 TKW852018:TKX852049 TUS852018:TUT852049 UEO852018:UEP852049 UOK852018:UOL852049 UYG852018:UYH852049 VIC852018:VID852049 VRY852018:VRZ852049 WBU852018:WBV852049 WLQ852018:WLR852049 WVM852018:WVN852049 E917554:F917585 JA917554:JB917585 SW917554:SX917585 ACS917554:ACT917585 AMO917554:AMP917585 AWK917554:AWL917585 BGG917554:BGH917585 BQC917554:BQD917585 BZY917554:BZZ917585 CJU917554:CJV917585 CTQ917554:CTR917585 DDM917554:DDN917585 DNI917554:DNJ917585 DXE917554:DXF917585 EHA917554:EHB917585 EQW917554:EQX917585 FAS917554:FAT917585 FKO917554:FKP917585 FUK917554:FUL917585 GEG917554:GEH917585 GOC917554:GOD917585 GXY917554:GXZ917585 HHU917554:HHV917585 HRQ917554:HRR917585 IBM917554:IBN917585 ILI917554:ILJ917585 IVE917554:IVF917585 JFA917554:JFB917585 JOW917554:JOX917585 JYS917554:JYT917585 KIO917554:KIP917585 KSK917554:KSL917585 LCG917554:LCH917585 LMC917554:LMD917585 LVY917554:LVZ917585 MFU917554:MFV917585 MPQ917554:MPR917585 MZM917554:MZN917585 NJI917554:NJJ917585 NTE917554:NTF917585 ODA917554:ODB917585 OMW917554:OMX917585 OWS917554:OWT917585 PGO917554:PGP917585 PQK917554:PQL917585 QAG917554:QAH917585 QKC917554:QKD917585 QTY917554:QTZ917585 RDU917554:RDV917585 RNQ917554:RNR917585 RXM917554:RXN917585 SHI917554:SHJ917585 SRE917554:SRF917585 TBA917554:TBB917585 TKW917554:TKX917585 TUS917554:TUT917585 UEO917554:UEP917585 UOK917554:UOL917585 UYG917554:UYH917585 VIC917554:VID917585 VRY917554:VRZ917585 WBU917554:WBV917585 WLQ917554:WLR917585 WVM917554:WVN917585 E983090:F983121 JA983090:JB983121 SW983090:SX983121 ACS983090:ACT983121 AMO983090:AMP983121 AWK983090:AWL983121 BGG983090:BGH983121 BQC983090:BQD983121 BZY983090:BZZ983121 CJU983090:CJV983121 CTQ983090:CTR983121 DDM983090:DDN983121 DNI983090:DNJ983121 DXE983090:DXF983121 EHA983090:EHB983121 EQW983090:EQX983121 FAS983090:FAT983121 FKO983090:FKP983121 FUK983090:FUL983121 GEG983090:GEH983121 GOC983090:GOD983121 GXY983090:GXZ983121 HHU983090:HHV983121 HRQ983090:HRR983121 IBM983090:IBN983121 ILI983090:ILJ983121 IVE983090:IVF983121 JFA983090:JFB983121 JOW983090:JOX983121 JYS983090:JYT983121 KIO983090:KIP983121 KSK983090:KSL983121 LCG983090:LCH983121 LMC983090:LMD983121 LVY983090:LVZ983121 MFU983090:MFV983121 MPQ983090:MPR983121 MZM983090:MZN983121 NJI983090:NJJ983121 NTE983090:NTF983121 ODA983090:ODB983121 OMW983090:OMX983121 OWS983090:OWT983121 PGO983090:PGP983121 PQK983090:PQL983121 QAG983090:QAH983121 QKC983090:QKD983121 QTY983090:QTZ983121 RDU983090:RDV983121 RNQ983090:RNR983121 RXM983090:RXN983121 SHI983090:SHJ983121 SRE983090:SRF983121 TBA983090:TBB983121 TKW983090:TKX983121 TUS983090:TUT983121 UEO983090:UEP983121 UOK983090:UOL983121 UYG983090:UYH983121 VIC983090:VID983121 VRY983090:VRZ983121 WBU983090:WBV983121 WLQ983090:WLR983121 WVM983090:WVN983121" xr:uid="{825BFC50-6EEA-40AF-82D9-D7AC998F1A52}">
      <formula1>-1.79769313486231E+100</formula1>
      <formula2>1.79769313486231E+100</formula2>
    </dataValidation>
  </dataValidations>
  <printOptions horizontalCentered="1"/>
  <pageMargins left="0.70866141732283472" right="0.70866141732283472" top="0.74803149606299213" bottom="0.74803149606299213" header="0.31496062992125984" footer="0.31496062992125984"/>
  <pageSetup scale="41" orientation="landscape"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Formato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acuña</dc:creator>
  <cp:lastModifiedBy>Juan acuña</cp:lastModifiedBy>
  <dcterms:created xsi:type="dcterms:W3CDTF">2024-10-25T19:23:29Z</dcterms:created>
  <dcterms:modified xsi:type="dcterms:W3CDTF">2024-10-25T19:23:53Z</dcterms:modified>
</cp:coreProperties>
</file>