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 acuña\Documents\5.-Informe Trimestral ASECAM\2024.3T.Informe Trimestral\5.- LDF\"/>
    </mc:Choice>
  </mc:AlternateContent>
  <xr:revisionPtr revIDLastSave="0" documentId="8_{E13F6C41-5BDE-4988-9028-9D51EA5F3532}" xr6:coauthVersionLast="36" xr6:coauthVersionMax="36" xr10:uidLastSave="{00000000-0000-0000-0000-000000000000}"/>
  <bookViews>
    <workbookView xWindow="0" yWindow="0" windowWidth="28800" windowHeight="11505" xr2:uid="{E99B6F27-7AAD-4910-98BA-0F7F77D628AE}"/>
  </bookViews>
  <sheets>
    <sheet name="Formato 4" sheetId="1" r:id="rId1"/>
  </sheets>
  <externalReferences>
    <externalReference r:id="rId2"/>
    <externalReference r:id="rId3"/>
    <externalReference r:id="rId4"/>
  </externalReferences>
  <definedNames>
    <definedName name="ANIO">'[2]Info General'!$D$20</definedName>
    <definedName name="APP_FIN_04">'[1]Formato 3'!$E$13</definedName>
    <definedName name="APP_FIN_06">'[1]Formato 3'!$G$13</definedName>
    <definedName name="APP_FIN_07">'[1]Formato 3'!$H$13</definedName>
    <definedName name="APP_FIN_08">'[1]Formato 3'!$I$13</definedName>
    <definedName name="APP_FIN_09">'[1]Formato 3'!$J$13</definedName>
    <definedName name="APP_FIN_10">'[1]Formato 3'!$K$13</definedName>
    <definedName name="APP_T10">'[1]Formato 3'!$K$8</definedName>
    <definedName name="APP_T7">'[1]Formato 3'!$H$8</definedName>
    <definedName name="APP_T8">'[1]Formato 3'!$I$8</definedName>
    <definedName name="cbvbcvbcv">'[1]Formato 6 b)'!$B$64</definedName>
    <definedName name="cvbcbvbcvbvc">'[1]Formato 6 b)'!$C$37</definedName>
    <definedName name="cvbcvb">'[1]Formato 6 b)'!$F$36</definedName>
    <definedName name="cvbcvbcbv">'[1]Formato 6 b)'!$D$64</definedName>
    <definedName name="cvbvcbcbvbc">'[1]Formato 6 b)'!$C$9</definedName>
    <definedName name="DEUDA_CONT_FIN_01">'[1]Formato 2'!$B$31</definedName>
    <definedName name="DEUDA_CONT_FIN_02">'[1]Formato 2'!$C$31</definedName>
    <definedName name="DEUDA_CONT_FIN_03">'[1]Formato 2'!$D$31</definedName>
    <definedName name="DEUDA_CONT_FIN_04">'[1]Formato 2'!$E$31</definedName>
    <definedName name="DEUDA_CONT_FIN_05">'[1]Formato 2'!$F$31</definedName>
    <definedName name="DEUDA_CONT_FIN_06">'[1]Formato 2'!$G$31</definedName>
    <definedName name="DEUDA_CONT_FIN_07">'[1]Formato 2'!$H$31</definedName>
    <definedName name="dsafvzsd">'[3]Info General'!$C$7</definedName>
    <definedName name="dsfdsdsdsdsdsdsdsdsdsdsdsdsdsdsdsdsdsdsdsdsdsdsdsdsdsdsdsdsdsdsdsdsdsds">'[1]Formato 3'!$H$14</definedName>
    <definedName name="dsfsfdsffffffff">'[1]Formato 3'!$I$14</definedName>
    <definedName name="ENTE_PUBLICO_A">'[2]Info General'!$C$7</definedName>
    <definedName name="fdggdfgdgfd">'[1]Formato 3'!$E$8</definedName>
    <definedName name="fdgxfd">'[3]Info General'!$C$7</definedName>
    <definedName name="fdsfdsfdsfdsfdsfdsfdsfdsfdsfdsfdsfds">'[1]Formato 3'!$J$8</definedName>
    <definedName name="fgsgfdfdfzxvzcvczv">'[1]Formato 2'!$C$52</definedName>
    <definedName name="GASTO_E_FIN_02">'[1]Formato 6 b)'!$C$64</definedName>
    <definedName name="GASTO_E_FIN_04">'[1]Formato 6 b)'!$E$64</definedName>
    <definedName name="GASTO_E_FIN_05">'[1]Formato 6 b)'!$F$64</definedName>
    <definedName name="GASTO_E_FIN_06">'[1]Formato 6 b)'!$G$64</definedName>
    <definedName name="GASTO_E_T3">'[1]Formato 6 b)'!$D$37</definedName>
    <definedName name="GASTO_E_T4">'[1]Formato 6 b)'!$E$37</definedName>
    <definedName name="GASTO_E_T5">'[1]Formato 6 b)'!$F$37</definedName>
    <definedName name="GASTO_E_T6">'[1]Formato 6 b)'!$G$37</definedName>
    <definedName name="GASTO_NE_FIN_01">'[1]Formato 6 b)'!$B$36</definedName>
    <definedName name="GASTO_NE_FIN_02">'[1]Formato 6 b)'!$C$36</definedName>
    <definedName name="GASTO_NE_FIN_03">'[1]Formato 6 b)'!$D$36</definedName>
    <definedName name="GASTO_NE_FIN_04">'[1]Formato 6 b)'!$E$36</definedName>
    <definedName name="GASTO_NE_FIN_06">'[1]Formato 6 b)'!$G$36</definedName>
    <definedName name="GASTO_NE_T1">'[1]Formato 6 b)'!$B$9</definedName>
    <definedName name="GASTO_NE_T4">'[1]Formato 6 b)'!$E$9</definedName>
    <definedName name="GASTO_NE_T5">'[1]Formato 6 b)'!$F$9</definedName>
    <definedName name="GASTO_NE_T6">'[1]Formato 6 b)'!$G$9</definedName>
    <definedName name="gfhdhdgh">'[1]Formato 2'!$E$52</definedName>
    <definedName name="MONTO1">'[3]Info General'!$D$18</definedName>
    <definedName name="MONTO2">'[3]Info General'!$E$18</definedName>
    <definedName name="OB_CORTO_PLAZO_FIN_01">'[1]Formato 2'!$B$52</definedName>
    <definedName name="OB_CORTO_PLAZO_FIN_03">'[1]Formato 2'!$D$52</definedName>
    <definedName name="OB_CORTO_PLAZO_FIN_05">'[1]Formato 2'!$F$52</definedName>
    <definedName name="OTROS_FIN_04">'[1]Formato 3'!$E$19</definedName>
    <definedName name="OTROS_FIN_06">'[1]Formato 3'!$G$19</definedName>
    <definedName name="OTROS_FIN_07">'[1]Formato 3'!$H$19</definedName>
    <definedName name="OTROS_FIN_08">'[1]Formato 3'!$I$19</definedName>
    <definedName name="OTROS_FIN_09">'[1]Formato 3'!$J$19</definedName>
    <definedName name="OTROS_FIN_10">'[1]Formato 3'!$K$19</definedName>
    <definedName name="OTROS_T10">'[1]Formato 3'!$K$14</definedName>
    <definedName name="OTROS_T6">'[1]Formato 3'!$G$14</definedName>
    <definedName name="OTROS_T9">'[1]Formato 3'!$J$14</definedName>
    <definedName name="PERIODO_INFORME">'[2]Info General'!$C$14</definedName>
    <definedName name="sadas">'[3]Info General'!$C$7</definedName>
    <definedName name="SALDO_PENDIENTE">'[3]Info General'!$F$18</definedName>
    <definedName name="sdfsdfsfds">'[1]Formato 3'!$E$14</definedName>
    <definedName name="sdfsfsdf">'[1]Formato 3'!$G$8</definedName>
    <definedName name="TRIMESTRE">'[3]Info General'!$C$16</definedName>
    <definedName name="ULTIMO">'[2]Info General'!$E$20</definedName>
    <definedName name="ULTIMO_SALDO">'[3]Info General'!$F$20</definedName>
    <definedName name="VALOR_INS_BCC_FIN_01">'[1]Formato 2'!$B$38</definedName>
    <definedName name="VALOR_INS_BCC_FIN_02">'[1]Formato 2'!$C$38</definedName>
    <definedName name="VALOR_INS_BCC_FIN_03">'[1]Formato 2'!$D$38</definedName>
    <definedName name="VALOR_INS_BCC_FIN_04">'[1]Formato 2'!$E$38</definedName>
    <definedName name="VALOR_INS_BCC_FIN_05">'[1]Formato 2'!$F$38</definedName>
    <definedName name="VALOR_INS_BCC_FIN_06">'[1]Formato 2'!$G$38</definedName>
    <definedName name="vcbvbcbdfgfdg">'[1]Formato 6 b)'!$D$9</definedName>
    <definedName name="vcvcbvcbcvb">'[1]Formato 6 b)'!$B$37</definedName>
    <definedName name="zfds">'[1]Formato 2'!$H$38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C70" i="1"/>
  <c r="B70" i="1"/>
  <c r="D66" i="1"/>
  <c r="C66" i="1"/>
  <c r="B66" i="1"/>
  <c r="D65" i="1"/>
  <c r="D64" i="1" s="1"/>
  <c r="C65" i="1"/>
  <c r="B65" i="1"/>
  <c r="C64" i="1"/>
  <c r="B64" i="1"/>
  <c r="D55" i="1"/>
  <c r="C55" i="1"/>
  <c r="B55" i="1"/>
  <c r="C51" i="1"/>
  <c r="B51" i="1"/>
  <c r="D50" i="1"/>
  <c r="C50" i="1"/>
  <c r="B50" i="1"/>
  <c r="C49" i="1"/>
  <c r="B49" i="1"/>
  <c r="D41" i="1"/>
  <c r="D51" i="1" s="1"/>
  <c r="C41" i="1"/>
  <c r="B41" i="1"/>
  <c r="C40" i="1"/>
  <c r="C44" i="1" s="1"/>
  <c r="C11" i="1" s="1"/>
  <c r="B40" i="1"/>
  <c r="B44" i="1" s="1"/>
  <c r="B11" i="1" s="1"/>
  <c r="D37" i="1"/>
  <c r="C37" i="1"/>
  <c r="B37" i="1"/>
  <c r="D30" i="1"/>
  <c r="D29" i="1" s="1"/>
  <c r="C30" i="1"/>
  <c r="B30" i="1"/>
  <c r="C29" i="1"/>
  <c r="B29" i="1"/>
  <c r="D17" i="1"/>
  <c r="C17" i="1"/>
  <c r="B17" i="1"/>
  <c r="D15" i="1"/>
  <c r="D68" i="1" s="1"/>
  <c r="C15" i="1"/>
  <c r="C68" i="1" s="1"/>
  <c r="B15" i="1"/>
  <c r="B68" i="1" s="1"/>
  <c r="D14" i="1"/>
  <c r="D53" i="1" s="1"/>
  <c r="C14" i="1"/>
  <c r="C53" i="1" s="1"/>
  <c r="B14" i="1"/>
  <c r="B53" i="1" s="1"/>
  <c r="D13" i="1"/>
  <c r="D10" i="1"/>
  <c r="D63" i="1" s="1"/>
  <c r="D72" i="1" s="1"/>
  <c r="D74" i="1" s="1"/>
  <c r="C10" i="1"/>
  <c r="C63" i="1" s="1"/>
  <c r="B10" i="1"/>
  <c r="B63" i="1" s="1"/>
  <c r="D9" i="1"/>
  <c r="D48" i="1" s="1"/>
  <c r="C9" i="1"/>
  <c r="C48" i="1" s="1"/>
  <c r="C57" i="1" s="1"/>
  <c r="C59" i="1" s="1"/>
  <c r="B9" i="1"/>
  <c r="B48" i="1" s="1"/>
  <c r="B57" i="1" s="1"/>
  <c r="B59" i="1" s="1"/>
  <c r="B72" i="1" l="1"/>
  <c r="B74" i="1" s="1"/>
  <c r="D49" i="1"/>
  <c r="D57" i="1" s="1"/>
  <c r="D59" i="1" s="1"/>
  <c r="C72" i="1"/>
  <c r="C74" i="1" s="1"/>
  <c r="B8" i="1"/>
  <c r="B13" i="1"/>
  <c r="C8" i="1"/>
  <c r="C13" i="1"/>
  <c r="D40" i="1"/>
  <c r="D44" i="1" s="1"/>
  <c r="D11" i="1" s="1"/>
  <c r="D8" i="1" s="1"/>
  <c r="D21" i="1" s="1"/>
  <c r="D23" i="1" s="1"/>
  <c r="D25" i="1" s="1"/>
  <c r="D33" i="1" s="1"/>
  <c r="C21" i="1" l="1"/>
  <c r="C23" i="1" s="1"/>
  <c r="C25" i="1" s="1"/>
  <c r="C33" i="1" s="1"/>
  <c r="B21" i="1"/>
  <c r="B23" i="1" s="1"/>
  <c r="B25" i="1" s="1"/>
  <c r="B33" i="1" s="1"/>
</calcChain>
</file>

<file path=xl/sharedStrings.xml><?xml version="1.0" encoding="utf-8"?>
<sst xmlns="http://schemas.openxmlformats.org/spreadsheetml/2006/main" count="65" uniqueCount="45">
  <si>
    <t>Formato 4 Balance Presupuestario - LDF</t>
  </si>
  <si>
    <t>Poder Ejecutivo del Estado de Campeche (a)</t>
  </si>
  <si>
    <t>Balance Presupuestario - LDF</t>
  </si>
  <si>
    <t>Del 1 enero al 30 de septiembre de 2024 (b)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</si>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</sst>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3" borderId="0" xfId="0" applyFill="1"/>
    <xf numFmtId="0" fontId="2" fillId="2" borderId="9" xfId="0" applyFont="1" applyFill="1" applyBorder="1" applyAlignment="1">
      <alignment horizontal="left" vertical="center" wrapText="1" indent="3"/>
    </xf>
    <xf numFmtId="0" fontId="2" fillId="2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 vertical="center" indent="3"/>
    </xf>
    <xf numFmtId="164" fontId="2" fillId="3" borderId="10" xfId="1" applyFont="1" applyFill="1" applyBorder="1" applyProtection="1">
      <protection locked="0"/>
    </xf>
    <xf numFmtId="0" fontId="0" fillId="3" borderId="10" xfId="0" applyFill="1" applyBorder="1" applyAlignment="1">
      <alignment horizontal="left" vertical="center" indent="6"/>
    </xf>
    <xf numFmtId="164" fontId="1" fillId="3" borderId="10" xfId="1" applyFont="1" applyFill="1" applyBorder="1" applyProtection="1">
      <protection locked="0"/>
    </xf>
    <xf numFmtId="0" fontId="0" fillId="3" borderId="10" xfId="0" applyFill="1" applyBorder="1" applyAlignment="1">
      <alignment horizontal="left" vertical="center" indent="3"/>
    </xf>
    <xf numFmtId="164" fontId="1" fillId="3" borderId="10" xfId="1" applyFont="1" applyFill="1" applyBorder="1"/>
    <xf numFmtId="164" fontId="4" fillId="2" borderId="11" xfId="1" applyFont="1" applyFill="1" applyBorder="1" applyAlignment="1"/>
    <xf numFmtId="164" fontId="2" fillId="0" borderId="10" xfId="1" applyFont="1" applyFill="1" applyBorder="1" applyProtection="1">
      <protection locked="0"/>
    </xf>
    <xf numFmtId="164" fontId="5" fillId="2" borderId="11" xfId="1" applyFont="1" applyFill="1" applyBorder="1" applyAlignment="1"/>
    <xf numFmtId="4" fontId="2" fillId="3" borderId="10" xfId="1" applyNumberFormat="1" applyFont="1" applyFill="1" applyBorder="1" applyProtection="1">
      <protection locked="0"/>
    </xf>
    <xf numFmtId="164" fontId="2" fillId="3" borderId="10" xfId="1" applyFont="1" applyFill="1" applyBorder="1" applyProtection="1"/>
    <xf numFmtId="164" fontId="2" fillId="3" borderId="10" xfId="1" applyFont="1" applyFill="1" applyBorder="1"/>
    <xf numFmtId="0" fontId="2" fillId="3" borderId="10" xfId="0" applyFont="1" applyFill="1" applyBorder="1" applyAlignment="1">
      <alignment horizontal="left" vertical="center" wrapText="1" indent="3"/>
    </xf>
    <xf numFmtId="0" fontId="2" fillId="3" borderId="12" xfId="0" applyFont="1" applyFill="1" applyBorder="1" applyAlignment="1">
      <alignment horizontal="left" vertical="center" wrapText="1" indent="3"/>
    </xf>
    <xf numFmtId="0" fontId="0" fillId="3" borderId="12" xfId="0" applyFill="1" applyBorder="1"/>
    <xf numFmtId="0" fontId="0" fillId="3" borderId="0" xfId="0" applyFill="1" applyAlignment="1">
      <alignment vertical="center"/>
    </xf>
    <xf numFmtId="164" fontId="2" fillId="3" borderId="10" xfId="1" applyFont="1" applyFill="1" applyBorder="1" applyAlignment="1" applyProtection="1">
      <alignment vertical="center"/>
      <protection locked="0"/>
    </xf>
    <xf numFmtId="164" fontId="1" fillId="3" borderId="10" xfId="1" applyFont="1" applyFill="1" applyBorder="1" applyAlignment="1" applyProtection="1">
      <alignment vertical="center"/>
      <protection locked="0"/>
    </xf>
    <xf numFmtId="4" fontId="1" fillId="3" borderId="10" xfId="1" applyNumberFormat="1" applyFont="1" applyFill="1" applyBorder="1" applyAlignment="1" applyProtection="1">
      <alignment vertical="center"/>
      <protection locked="0"/>
    </xf>
    <xf numFmtId="0" fontId="0" fillId="3" borderId="10" xfId="0" applyFill="1" applyBorder="1" applyAlignment="1">
      <alignment vertical="center"/>
    </xf>
    <xf numFmtId="164" fontId="1" fillId="3" borderId="10" xfId="1" applyFon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4" fontId="2" fillId="3" borderId="10" xfId="1" applyNumberFormat="1" applyFont="1" applyFill="1" applyBorder="1" applyAlignment="1" applyProtection="1">
      <alignment vertical="center"/>
      <protection locked="0"/>
    </xf>
    <xf numFmtId="4" fontId="1" fillId="3" borderId="10" xfId="1" applyNumberFormat="1" applyFont="1" applyFill="1" applyBorder="1" applyAlignment="1">
      <alignment vertical="center"/>
    </xf>
    <xf numFmtId="164" fontId="2" fillId="3" borderId="10" xfId="1" applyNumberFormat="1" applyFont="1" applyFill="1" applyBorder="1" applyAlignment="1" applyProtection="1">
      <alignment vertical="center"/>
      <protection locked="0"/>
    </xf>
    <xf numFmtId="0" fontId="2" fillId="3" borderId="12" xfId="0" applyFont="1" applyFill="1" applyBorder="1" applyAlignment="1">
      <alignment horizontal="left" vertical="center" indent="3"/>
    </xf>
    <xf numFmtId="0" fontId="0" fillId="3" borderId="13" xfId="0" applyFill="1" applyBorder="1" applyAlignment="1">
      <alignment horizontal="left" vertical="center" indent="6"/>
    </xf>
    <xf numFmtId="164" fontId="1" fillId="3" borderId="13" xfId="1" applyFont="1" applyFill="1" applyBorder="1" applyAlignment="1" applyProtection="1">
      <alignment vertical="center"/>
      <protection locked="0"/>
    </xf>
    <xf numFmtId="0" fontId="0" fillId="3" borderId="10" xfId="0" applyFont="1" applyFill="1" applyBorder="1" applyAlignment="1">
      <alignment horizontal="left" vertical="center" indent="6"/>
    </xf>
    <xf numFmtId="0" fontId="0" fillId="3" borderId="10" xfId="0" applyFill="1" applyBorder="1" applyAlignment="1">
      <alignment horizontal="left" vertical="center" indent="10"/>
    </xf>
    <xf numFmtId="4" fontId="5" fillId="2" borderId="11" xfId="1" applyNumberFormat="1" applyFont="1" applyFill="1" applyBorder="1" applyAlignment="1">
      <alignment vertical="center"/>
    </xf>
    <xf numFmtId="4" fontId="1" fillId="0" borderId="10" xfId="1" applyNumberFormat="1" applyFont="1" applyFill="1" applyBorder="1" applyAlignment="1" applyProtection="1">
      <alignment vertical="center"/>
      <protection locked="0"/>
    </xf>
    <xf numFmtId="0" fontId="2" fillId="3" borderId="10" xfId="0" applyFont="1" applyFill="1" applyBorder="1" applyAlignment="1">
      <alignment vertical="center"/>
    </xf>
    <xf numFmtId="164" fontId="2" fillId="3" borderId="10" xfId="1" applyFont="1" applyFill="1" applyBorder="1" applyAlignment="1">
      <alignment vertical="center"/>
    </xf>
    <xf numFmtId="164" fontId="1" fillId="3" borderId="13" xfId="1" applyFont="1" applyFill="1" applyBorder="1" applyProtection="1">
      <protection locked="0"/>
    </xf>
    <xf numFmtId="4" fontId="1" fillId="3" borderId="10" xfId="1" applyNumberFormat="1" applyFont="1" applyFill="1" applyBorder="1" applyProtection="1">
      <protection locked="0"/>
    </xf>
    <xf numFmtId="4" fontId="1" fillId="3" borderId="10" xfId="1" applyNumberFormat="1" applyFont="1" applyFill="1" applyBorder="1"/>
    <xf numFmtId="4" fontId="5" fillId="2" borderId="11" xfId="1" applyNumberFormat="1" applyFont="1" applyFill="1" applyBorder="1"/>
    <xf numFmtId="4" fontId="1" fillId="0" borderId="10" xfId="1" applyNumberFormat="1" applyFont="1" applyFill="1" applyBorder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%20acu&#241;a/Desktop/Compartida/ITDIF,%20EDOS%20FINAN.,%20LDF%20Y%20NOTAS%20TRIMESTRALES/LDF/2024/LDF_3T_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9HKBVHC\compartido\Users\Contabilidad\Downloads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9HKBVHC\compartido\Users\Elias\Desktop\Estados%20Financieros\2019%20Reforma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</sheetNames>
    <sheetDataSet>
      <sheetData sheetId="0"/>
      <sheetData sheetId="1"/>
      <sheetData sheetId="2">
        <row r="8"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14"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</sheetData>
      <sheetData sheetId="3"/>
      <sheetData sheetId="4">
        <row r="41">
          <cell r="B41">
            <v>12642863446</v>
          </cell>
          <cell r="E41">
            <v>11094504740.25</v>
          </cell>
          <cell r="F41">
            <v>11094475157.25</v>
          </cell>
        </row>
        <row r="65">
          <cell r="B65">
            <v>13130768295</v>
          </cell>
          <cell r="E65">
            <v>10278285863.780001</v>
          </cell>
          <cell r="F65">
            <v>10278285863.780001</v>
          </cell>
        </row>
      </sheetData>
      <sheetData sheetId="5">
        <row r="9">
          <cell r="B9">
            <v>12642863446</v>
          </cell>
          <cell r="E9">
            <v>9747587575.9899998</v>
          </cell>
          <cell r="F9">
            <v>9740877152.4400005</v>
          </cell>
        </row>
        <row r="75">
          <cell r="B75">
            <v>66073300</v>
          </cell>
          <cell r="E75">
            <v>48654491.060000002</v>
          </cell>
          <cell r="F75">
            <v>48654491.060000002</v>
          </cell>
        </row>
        <row r="76">
          <cell r="B76">
            <v>298568041</v>
          </cell>
          <cell r="E76">
            <v>220826159.22</v>
          </cell>
          <cell r="F76">
            <v>220826159.22</v>
          </cell>
        </row>
        <row r="83">
          <cell r="B83">
            <v>13130768295</v>
          </cell>
          <cell r="E83">
            <v>9971135110.8799992</v>
          </cell>
          <cell r="F83">
            <v>9970546838.8299999</v>
          </cell>
        </row>
        <row r="150">
          <cell r="B150">
            <v>0</v>
          </cell>
          <cell r="E150">
            <v>0</v>
          </cell>
          <cell r="F150">
            <v>0</v>
          </cell>
        </row>
      </sheetData>
      <sheetData sheetId="6">
        <row r="9">
          <cell r="B9">
            <v>12642863446</v>
          </cell>
          <cell r="C9">
            <v>1861345315.1899998</v>
          </cell>
          <cell r="D9">
            <v>14504208761.190001</v>
          </cell>
          <cell r="E9">
            <v>9747587575.9899998</v>
          </cell>
          <cell r="F9">
            <v>9740877152.4400005</v>
          </cell>
          <cell r="G9">
            <v>4756621185.2000008</v>
          </cell>
        </row>
        <row r="37">
          <cell r="B37">
            <v>13130768295</v>
          </cell>
          <cell r="C37">
            <v>229230912.57000002</v>
          </cell>
          <cell r="D37">
            <v>13359999207.57</v>
          </cell>
          <cell r="E37">
            <v>9971135110.8800011</v>
          </cell>
          <cell r="F37">
            <v>9970546838.8300018</v>
          </cell>
          <cell r="G37">
            <v>3388864096.6900005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PODER EJECUTIVO, Gobierno del Estado de Campeche (a)</v>
          </cell>
        </row>
        <row r="16">
          <cell r="C16" t="str">
            <v>Del 1 de enero al 30 de junio de 2019 (b)</v>
          </cell>
        </row>
        <row r="18">
          <cell r="D18" t="str">
            <v>Monto pagado de la inversión al 30 de junio de 2019 (k)</v>
          </cell>
          <cell r="E18" t="str">
            <v>Monto pagado de la inversión actualizado al 30 de junio de 2019 (l)</v>
          </cell>
          <cell r="F18" t="str">
            <v>Saldo pendiente por pagar de la inversión al 30 de junio de 2019 (m = g – l)</v>
          </cell>
        </row>
        <row r="20">
          <cell r="F20" t="str">
            <v>Saldo al 31 de diciembre de 2018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C25EC-4BEA-4E85-AA85-E5DCEEA0498D}">
  <sheetPr>
    <pageSetUpPr fitToPage="1"/>
  </sheetPr>
  <dimension ref="A1:IU76"/>
  <sheetViews>
    <sheetView tabSelected="1" zoomScale="85" zoomScaleNormal="85" workbookViewId="0">
      <selection activeCell="C41" sqref="C41"/>
    </sheetView>
  </sheetViews>
  <sheetFormatPr baseColWidth="10" defaultColWidth="0.85546875" defaultRowHeight="15" zeroHeight="1" x14ac:dyDescent="0.25"/>
  <cols>
    <col min="1" max="1" width="123" bestFit="1" customWidth="1"/>
    <col min="2" max="4" width="25.7109375" customWidth="1"/>
    <col min="5" max="255" width="11.42578125" hidden="1" customWidth="1"/>
    <col min="257" max="257" width="123" bestFit="1" customWidth="1"/>
    <col min="258" max="260" width="25.7109375" customWidth="1"/>
    <col min="261" max="511" width="0" hidden="1" customWidth="1"/>
    <col min="513" max="513" width="123" bestFit="1" customWidth="1"/>
    <col min="514" max="516" width="25.7109375" customWidth="1"/>
    <col min="517" max="767" width="0" hidden="1" customWidth="1"/>
    <col min="769" max="769" width="123" bestFit="1" customWidth="1"/>
    <col min="770" max="772" width="25.7109375" customWidth="1"/>
    <col min="773" max="1023" width="0" hidden="1" customWidth="1"/>
    <col min="1025" max="1025" width="123" bestFit="1" customWidth="1"/>
    <col min="1026" max="1028" width="25.7109375" customWidth="1"/>
    <col min="1029" max="1279" width="0" hidden="1" customWidth="1"/>
    <col min="1281" max="1281" width="123" bestFit="1" customWidth="1"/>
    <col min="1282" max="1284" width="25.7109375" customWidth="1"/>
    <col min="1285" max="1535" width="0" hidden="1" customWidth="1"/>
    <col min="1537" max="1537" width="123" bestFit="1" customWidth="1"/>
    <col min="1538" max="1540" width="25.7109375" customWidth="1"/>
    <col min="1541" max="1791" width="0" hidden="1" customWidth="1"/>
    <col min="1793" max="1793" width="123" bestFit="1" customWidth="1"/>
    <col min="1794" max="1796" width="25.7109375" customWidth="1"/>
    <col min="1797" max="2047" width="0" hidden="1" customWidth="1"/>
    <col min="2049" max="2049" width="123" bestFit="1" customWidth="1"/>
    <col min="2050" max="2052" width="25.7109375" customWidth="1"/>
    <col min="2053" max="2303" width="0" hidden="1" customWidth="1"/>
    <col min="2305" max="2305" width="123" bestFit="1" customWidth="1"/>
    <col min="2306" max="2308" width="25.7109375" customWidth="1"/>
    <col min="2309" max="2559" width="0" hidden="1" customWidth="1"/>
    <col min="2561" max="2561" width="123" bestFit="1" customWidth="1"/>
    <col min="2562" max="2564" width="25.7109375" customWidth="1"/>
    <col min="2565" max="2815" width="0" hidden="1" customWidth="1"/>
    <col min="2817" max="2817" width="123" bestFit="1" customWidth="1"/>
    <col min="2818" max="2820" width="25.7109375" customWidth="1"/>
    <col min="2821" max="3071" width="0" hidden="1" customWidth="1"/>
    <col min="3073" max="3073" width="123" bestFit="1" customWidth="1"/>
    <col min="3074" max="3076" width="25.7109375" customWidth="1"/>
    <col min="3077" max="3327" width="0" hidden="1" customWidth="1"/>
    <col min="3329" max="3329" width="123" bestFit="1" customWidth="1"/>
    <col min="3330" max="3332" width="25.7109375" customWidth="1"/>
    <col min="3333" max="3583" width="0" hidden="1" customWidth="1"/>
    <col min="3585" max="3585" width="123" bestFit="1" customWidth="1"/>
    <col min="3586" max="3588" width="25.7109375" customWidth="1"/>
    <col min="3589" max="3839" width="0" hidden="1" customWidth="1"/>
    <col min="3841" max="3841" width="123" bestFit="1" customWidth="1"/>
    <col min="3842" max="3844" width="25.7109375" customWidth="1"/>
    <col min="3845" max="4095" width="0" hidden="1" customWidth="1"/>
    <col min="4097" max="4097" width="123" bestFit="1" customWidth="1"/>
    <col min="4098" max="4100" width="25.7109375" customWidth="1"/>
    <col min="4101" max="4351" width="0" hidden="1" customWidth="1"/>
    <col min="4353" max="4353" width="123" bestFit="1" customWidth="1"/>
    <col min="4354" max="4356" width="25.7109375" customWidth="1"/>
    <col min="4357" max="4607" width="0" hidden="1" customWidth="1"/>
    <col min="4609" max="4609" width="123" bestFit="1" customWidth="1"/>
    <col min="4610" max="4612" width="25.7109375" customWidth="1"/>
    <col min="4613" max="4863" width="0" hidden="1" customWidth="1"/>
    <col min="4865" max="4865" width="123" bestFit="1" customWidth="1"/>
    <col min="4866" max="4868" width="25.7109375" customWidth="1"/>
    <col min="4869" max="5119" width="0" hidden="1" customWidth="1"/>
    <col min="5121" max="5121" width="123" bestFit="1" customWidth="1"/>
    <col min="5122" max="5124" width="25.7109375" customWidth="1"/>
    <col min="5125" max="5375" width="0" hidden="1" customWidth="1"/>
    <col min="5377" max="5377" width="123" bestFit="1" customWidth="1"/>
    <col min="5378" max="5380" width="25.7109375" customWidth="1"/>
    <col min="5381" max="5631" width="0" hidden="1" customWidth="1"/>
    <col min="5633" max="5633" width="123" bestFit="1" customWidth="1"/>
    <col min="5634" max="5636" width="25.7109375" customWidth="1"/>
    <col min="5637" max="5887" width="0" hidden="1" customWidth="1"/>
    <col min="5889" max="5889" width="123" bestFit="1" customWidth="1"/>
    <col min="5890" max="5892" width="25.7109375" customWidth="1"/>
    <col min="5893" max="6143" width="0" hidden="1" customWidth="1"/>
    <col min="6145" max="6145" width="123" bestFit="1" customWidth="1"/>
    <col min="6146" max="6148" width="25.7109375" customWidth="1"/>
    <col min="6149" max="6399" width="0" hidden="1" customWidth="1"/>
    <col min="6401" max="6401" width="123" bestFit="1" customWidth="1"/>
    <col min="6402" max="6404" width="25.7109375" customWidth="1"/>
    <col min="6405" max="6655" width="0" hidden="1" customWidth="1"/>
    <col min="6657" max="6657" width="123" bestFit="1" customWidth="1"/>
    <col min="6658" max="6660" width="25.7109375" customWidth="1"/>
    <col min="6661" max="6911" width="0" hidden="1" customWidth="1"/>
    <col min="6913" max="6913" width="123" bestFit="1" customWidth="1"/>
    <col min="6914" max="6916" width="25.7109375" customWidth="1"/>
    <col min="6917" max="7167" width="0" hidden="1" customWidth="1"/>
    <col min="7169" max="7169" width="123" bestFit="1" customWidth="1"/>
    <col min="7170" max="7172" width="25.7109375" customWidth="1"/>
    <col min="7173" max="7423" width="0" hidden="1" customWidth="1"/>
    <col min="7425" max="7425" width="123" bestFit="1" customWidth="1"/>
    <col min="7426" max="7428" width="25.7109375" customWidth="1"/>
    <col min="7429" max="7679" width="0" hidden="1" customWidth="1"/>
    <col min="7681" max="7681" width="123" bestFit="1" customWidth="1"/>
    <col min="7682" max="7684" width="25.7109375" customWidth="1"/>
    <col min="7685" max="7935" width="0" hidden="1" customWidth="1"/>
    <col min="7937" max="7937" width="123" bestFit="1" customWidth="1"/>
    <col min="7938" max="7940" width="25.7109375" customWidth="1"/>
    <col min="7941" max="8191" width="0" hidden="1" customWidth="1"/>
    <col min="8193" max="8193" width="123" bestFit="1" customWidth="1"/>
    <col min="8194" max="8196" width="25.7109375" customWidth="1"/>
    <col min="8197" max="8447" width="0" hidden="1" customWidth="1"/>
    <col min="8449" max="8449" width="123" bestFit="1" customWidth="1"/>
    <col min="8450" max="8452" width="25.7109375" customWidth="1"/>
    <col min="8453" max="8703" width="0" hidden="1" customWidth="1"/>
    <col min="8705" max="8705" width="123" bestFit="1" customWidth="1"/>
    <col min="8706" max="8708" width="25.7109375" customWidth="1"/>
    <col min="8709" max="8959" width="0" hidden="1" customWidth="1"/>
    <col min="8961" max="8961" width="123" bestFit="1" customWidth="1"/>
    <col min="8962" max="8964" width="25.7109375" customWidth="1"/>
    <col min="8965" max="9215" width="0" hidden="1" customWidth="1"/>
    <col min="9217" max="9217" width="123" bestFit="1" customWidth="1"/>
    <col min="9218" max="9220" width="25.7109375" customWidth="1"/>
    <col min="9221" max="9471" width="0" hidden="1" customWidth="1"/>
    <col min="9473" max="9473" width="123" bestFit="1" customWidth="1"/>
    <col min="9474" max="9476" width="25.7109375" customWidth="1"/>
    <col min="9477" max="9727" width="0" hidden="1" customWidth="1"/>
    <col min="9729" max="9729" width="123" bestFit="1" customWidth="1"/>
    <col min="9730" max="9732" width="25.7109375" customWidth="1"/>
    <col min="9733" max="9983" width="0" hidden="1" customWidth="1"/>
    <col min="9985" max="9985" width="123" bestFit="1" customWidth="1"/>
    <col min="9986" max="9988" width="25.7109375" customWidth="1"/>
    <col min="9989" max="10239" width="0" hidden="1" customWidth="1"/>
    <col min="10241" max="10241" width="123" bestFit="1" customWidth="1"/>
    <col min="10242" max="10244" width="25.7109375" customWidth="1"/>
    <col min="10245" max="10495" width="0" hidden="1" customWidth="1"/>
    <col min="10497" max="10497" width="123" bestFit="1" customWidth="1"/>
    <col min="10498" max="10500" width="25.7109375" customWidth="1"/>
    <col min="10501" max="10751" width="0" hidden="1" customWidth="1"/>
    <col min="10753" max="10753" width="123" bestFit="1" customWidth="1"/>
    <col min="10754" max="10756" width="25.7109375" customWidth="1"/>
    <col min="10757" max="11007" width="0" hidden="1" customWidth="1"/>
    <col min="11009" max="11009" width="123" bestFit="1" customWidth="1"/>
    <col min="11010" max="11012" width="25.7109375" customWidth="1"/>
    <col min="11013" max="11263" width="0" hidden="1" customWidth="1"/>
    <col min="11265" max="11265" width="123" bestFit="1" customWidth="1"/>
    <col min="11266" max="11268" width="25.7109375" customWidth="1"/>
    <col min="11269" max="11519" width="0" hidden="1" customWidth="1"/>
    <col min="11521" max="11521" width="123" bestFit="1" customWidth="1"/>
    <col min="11522" max="11524" width="25.7109375" customWidth="1"/>
    <col min="11525" max="11775" width="0" hidden="1" customWidth="1"/>
    <col min="11777" max="11777" width="123" bestFit="1" customWidth="1"/>
    <col min="11778" max="11780" width="25.7109375" customWidth="1"/>
    <col min="11781" max="12031" width="0" hidden="1" customWidth="1"/>
    <col min="12033" max="12033" width="123" bestFit="1" customWidth="1"/>
    <col min="12034" max="12036" width="25.7109375" customWidth="1"/>
    <col min="12037" max="12287" width="0" hidden="1" customWidth="1"/>
    <col min="12289" max="12289" width="123" bestFit="1" customWidth="1"/>
    <col min="12290" max="12292" width="25.7109375" customWidth="1"/>
    <col min="12293" max="12543" width="0" hidden="1" customWidth="1"/>
    <col min="12545" max="12545" width="123" bestFit="1" customWidth="1"/>
    <col min="12546" max="12548" width="25.7109375" customWidth="1"/>
    <col min="12549" max="12799" width="0" hidden="1" customWidth="1"/>
    <col min="12801" max="12801" width="123" bestFit="1" customWidth="1"/>
    <col min="12802" max="12804" width="25.7109375" customWidth="1"/>
    <col min="12805" max="13055" width="0" hidden="1" customWidth="1"/>
    <col min="13057" max="13057" width="123" bestFit="1" customWidth="1"/>
    <col min="13058" max="13060" width="25.7109375" customWidth="1"/>
    <col min="13061" max="13311" width="0" hidden="1" customWidth="1"/>
    <col min="13313" max="13313" width="123" bestFit="1" customWidth="1"/>
    <col min="13314" max="13316" width="25.7109375" customWidth="1"/>
    <col min="13317" max="13567" width="0" hidden="1" customWidth="1"/>
    <col min="13569" max="13569" width="123" bestFit="1" customWidth="1"/>
    <col min="13570" max="13572" width="25.7109375" customWidth="1"/>
    <col min="13573" max="13823" width="0" hidden="1" customWidth="1"/>
    <col min="13825" max="13825" width="123" bestFit="1" customWidth="1"/>
    <col min="13826" max="13828" width="25.7109375" customWidth="1"/>
    <col min="13829" max="14079" width="0" hidden="1" customWidth="1"/>
    <col min="14081" max="14081" width="123" bestFit="1" customWidth="1"/>
    <col min="14082" max="14084" width="25.7109375" customWidth="1"/>
    <col min="14085" max="14335" width="0" hidden="1" customWidth="1"/>
    <col min="14337" max="14337" width="123" bestFit="1" customWidth="1"/>
    <col min="14338" max="14340" width="25.7109375" customWidth="1"/>
    <col min="14341" max="14591" width="0" hidden="1" customWidth="1"/>
    <col min="14593" max="14593" width="123" bestFit="1" customWidth="1"/>
    <col min="14594" max="14596" width="25.7109375" customWidth="1"/>
    <col min="14597" max="14847" width="0" hidden="1" customWidth="1"/>
    <col min="14849" max="14849" width="123" bestFit="1" customWidth="1"/>
    <col min="14850" max="14852" width="25.7109375" customWidth="1"/>
    <col min="14853" max="15103" width="0" hidden="1" customWidth="1"/>
    <col min="15105" max="15105" width="123" bestFit="1" customWidth="1"/>
    <col min="15106" max="15108" width="25.7109375" customWidth="1"/>
    <col min="15109" max="15359" width="0" hidden="1" customWidth="1"/>
    <col min="15361" max="15361" width="123" bestFit="1" customWidth="1"/>
    <col min="15362" max="15364" width="25.7109375" customWidth="1"/>
    <col min="15365" max="15615" width="0" hidden="1" customWidth="1"/>
    <col min="15617" max="15617" width="123" bestFit="1" customWidth="1"/>
    <col min="15618" max="15620" width="25.7109375" customWidth="1"/>
    <col min="15621" max="15871" width="0" hidden="1" customWidth="1"/>
    <col min="15873" max="15873" width="123" bestFit="1" customWidth="1"/>
    <col min="15874" max="15876" width="25.7109375" customWidth="1"/>
    <col min="15877" max="16127" width="0" hidden="1" customWidth="1"/>
    <col min="16129" max="16129" width="123" bestFit="1" customWidth="1"/>
    <col min="16130" max="16132" width="25.7109375" customWidth="1"/>
    <col min="16133" max="16383" width="0" hidden="1" customWidth="1"/>
  </cols>
  <sheetData>
    <row r="1" spans="1:4" ht="21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3"/>
      <c r="C2" s="3"/>
      <c r="D2" s="4"/>
    </row>
    <row r="3" spans="1:4" x14ac:dyDescent="0.25">
      <c r="A3" s="5" t="s">
        <v>2</v>
      </c>
      <c r="B3" s="6"/>
      <c r="C3" s="6"/>
      <c r="D3" s="7"/>
    </row>
    <row r="4" spans="1:4" x14ac:dyDescent="0.25">
      <c r="A4" s="8" t="s">
        <v>3</v>
      </c>
      <c r="B4" s="9"/>
      <c r="C4" s="9"/>
      <c r="D4" s="10"/>
    </row>
    <row r="5" spans="1:4" x14ac:dyDescent="0.25">
      <c r="A5" s="11" t="s">
        <v>4</v>
      </c>
      <c r="B5" s="12"/>
      <c r="C5" s="12"/>
      <c r="D5" s="13"/>
    </row>
    <row r="6" spans="1:4" x14ac:dyDescent="0.25">
      <c r="A6" s="14"/>
      <c r="B6" s="14"/>
      <c r="C6" s="14"/>
      <c r="D6" s="14"/>
    </row>
    <row r="7" spans="1:4" ht="30" x14ac:dyDescent="0.25">
      <c r="A7" s="15" t="s">
        <v>5</v>
      </c>
      <c r="B7" s="16" t="s">
        <v>6</v>
      </c>
      <c r="C7" s="16" t="s">
        <v>7</v>
      </c>
      <c r="D7" s="16" t="s">
        <v>8</v>
      </c>
    </row>
    <row r="8" spans="1:4" x14ac:dyDescent="0.25">
      <c r="A8" s="17" t="s">
        <v>9</v>
      </c>
      <c r="B8" s="18">
        <f>SUM(B9:B11)</f>
        <v>25707558441</v>
      </c>
      <c r="C8" s="18">
        <f>SUM(C9:C11)</f>
        <v>21324136112.969997</v>
      </c>
      <c r="D8" s="18">
        <f>SUM(D9:D11)</f>
        <v>21324106529.969997</v>
      </c>
    </row>
    <row r="9" spans="1:4" x14ac:dyDescent="0.25">
      <c r="A9" s="19" t="s">
        <v>10</v>
      </c>
      <c r="B9" s="20">
        <f>+'[1]Formato 5'!B41</f>
        <v>12642863446</v>
      </c>
      <c r="C9" s="20">
        <f>+'[1]Formato 5'!E41</f>
        <v>11094504740.25</v>
      </c>
      <c r="D9" s="20">
        <f>+'[1]Formato 5'!F41</f>
        <v>11094475157.25</v>
      </c>
    </row>
    <row r="10" spans="1:4" x14ac:dyDescent="0.25">
      <c r="A10" s="19" t="s">
        <v>11</v>
      </c>
      <c r="B10" s="20">
        <f>+'[1]Formato 5'!B65</f>
        <v>13130768295</v>
      </c>
      <c r="C10" s="20">
        <f>+'[1]Formato 5'!E65</f>
        <v>10278285863.780001</v>
      </c>
      <c r="D10" s="20">
        <f>+'[1]Formato 5'!F65</f>
        <v>10278285863.780001</v>
      </c>
    </row>
    <row r="11" spans="1:4" x14ac:dyDescent="0.25">
      <c r="A11" s="19" t="s">
        <v>12</v>
      </c>
      <c r="B11" s="20">
        <f>B44</f>
        <v>-66073300</v>
      </c>
      <c r="C11" s="20">
        <f>C44</f>
        <v>-48654491.060000002</v>
      </c>
      <c r="D11" s="20">
        <f>D44</f>
        <v>-48654491.060000002</v>
      </c>
    </row>
    <row r="12" spans="1:4" x14ac:dyDescent="0.25">
      <c r="A12" s="21"/>
      <c r="B12" s="22"/>
      <c r="C12" s="22"/>
      <c r="D12" s="22"/>
    </row>
    <row r="13" spans="1:4" x14ac:dyDescent="0.25">
      <c r="A13" s="17" t="s">
        <v>13</v>
      </c>
      <c r="B13" s="18">
        <f>B14+B15</f>
        <v>25707558441</v>
      </c>
      <c r="C13" s="18">
        <f>C14+C15</f>
        <v>19670068195.809998</v>
      </c>
      <c r="D13" s="18">
        <f>D14+D15</f>
        <v>19662769500.209999</v>
      </c>
    </row>
    <row r="14" spans="1:4" x14ac:dyDescent="0.25">
      <c r="A14" s="19" t="s">
        <v>14</v>
      </c>
      <c r="B14" s="20">
        <f>+'[1]Formato 6 a)'!B9-'[1]Formato 6 a)'!B75</f>
        <v>12576790146</v>
      </c>
      <c r="C14" s="20">
        <f>+'[1]Formato 6 a)'!E9-'[1]Formato 6 a)'!E75</f>
        <v>9698933084.9300003</v>
      </c>
      <c r="D14" s="20">
        <f>+'[1]Formato 6 a)'!F9-'[1]Formato 6 a)'!F75</f>
        <v>9692222661.3800011</v>
      </c>
    </row>
    <row r="15" spans="1:4" x14ac:dyDescent="0.25">
      <c r="A15" s="19" t="s">
        <v>15</v>
      </c>
      <c r="B15" s="20">
        <f>+'[1]Formato 6 a)'!B83-'[1]Formato 6 a)'!B150</f>
        <v>13130768295</v>
      </c>
      <c r="C15" s="20">
        <f>+'[1]Formato 6 a)'!E83-'[1]Formato 6 a)'!E150</f>
        <v>9971135110.8799992</v>
      </c>
      <c r="D15" s="20">
        <f>+'[1]Formato 6 a)'!F83-'[1]Formato 6 a)'!F150</f>
        <v>9970546838.8299999</v>
      </c>
    </row>
    <row r="16" spans="1:4" x14ac:dyDescent="0.25">
      <c r="A16" s="21"/>
      <c r="B16" s="22"/>
      <c r="C16" s="22"/>
      <c r="D16" s="22"/>
    </row>
    <row r="17" spans="1:4" x14ac:dyDescent="0.25">
      <c r="A17" s="17" t="s">
        <v>16</v>
      </c>
      <c r="B17" s="23">
        <f>B18+B19</f>
        <v>0</v>
      </c>
      <c r="C17" s="24">
        <f>C18+C19</f>
        <v>1170126010.6799998</v>
      </c>
      <c r="D17" s="24">
        <f>D18+D19</f>
        <v>1169064289.5700002</v>
      </c>
    </row>
    <row r="18" spans="1:4" x14ac:dyDescent="0.25">
      <c r="A18" s="19" t="s">
        <v>17</v>
      </c>
      <c r="B18" s="25">
        <v>0</v>
      </c>
      <c r="C18" s="20">
        <v>1087775768.5599999</v>
      </c>
      <c r="D18" s="20">
        <v>1086714047.45</v>
      </c>
    </row>
    <row r="19" spans="1:4" x14ac:dyDescent="0.25">
      <c r="A19" s="19" t="s">
        <v>18</v>
      </c>
      <c r="B19" s="25">
        <v>0</v>
      </c>
      <c r="C19" s="20">
        <v>82350242.120000005</v>
      </c>
      <c r="D19" s="20">
        <v>82350242.120000005</v>
      </c>
    </row>
    <row r="20" spans="1:4" ht="10.5" customHeight="1" x14ac:dyDescent="0.25">
      <c r="A20" s="21"/>
      <c r="B20" s="22"/>
      <c r="C20" s="22"/>
      <c r="D20" s="22"/>
    </row>
    <row r="21" spans="1:4" x14ac:dyDescent="0.25">
      <c r="A21" s="17" t="s">
        <v>19</v>
      </c>
      <c r="B21" s="26">
        <f>B8-B13+B17</f>
        <v>0</v>
      </c>
      <c r="C21" s="18">
        <f>C8-C13+C17</f>
        <v>2824193927.8399997</v>
      </c>
      <c r="D21" s="27">
        <f>D8-D13+D17</f>
        <v>2830401319.3299985</v>
      </c>
    </row>
    <row r="22" spans="1:4" ht="7.5" customHeight="1" x14ac:dyDescent="0.25">
      <c r="A22" s="17"/>
      <c r="B22" s="22"/>
      <c r="C22" s="22"/>
      <c r="D22" s="22"/>
    </row>
    <row r="23" spans="1:4" x14ac:dyDescent="0.25">
      <c r="A23" s="17" t="s">
        <v>20</v>
      </c>
      <c r="B23" s="18">
        <f>B21-B11</f>
        <v>66073300</v>
      </c>
      <c r="C23" s="18">
        <f>C21-C11</f>
        <v>2872848418.8999996</v>
      </c>
      <c r="D23" s="18">
        <f>D21-D11</f>
        <v>2879055810.3899984</v>
      </c>
    </row>
    <row r="24" spans="1:4" ht="7.5" customHeight="1" x14ac:dyDescent="0.25">
      <c r="A24" s="17"/>
      <c r="B24" s="28"/>
      <c r="C24" s="28"/>
      <c r="D24" s="28"/>
    </row>
    <row r="25" spans="1:4" x14ac:dyDescent="0.25">
      <c r="A25" s="29" t="s">
        <v>21</v>
      </c>
      <c r="B25" s="18">
        <f>B23-B17</f>
        <v>66073300</v>
      </c>
      <c r="C25" s="18">
        <f>C23-C17</f>
        <v>1702722408.2199998</v>
      </c>
      <c r="D25" s="18">
        <f>D23-D17</f>
        <v>1709991520.8199983</v>
      </c>
    </row>
    <row r="26" spans="1:4" ht="10.5" customHeight="1" x14ac:dyDescent="0.25">
      <c r="A26" s="30"/>
      <c r="B26" s="31"/>
      <c r="C26" s="31"/>
      <c r="D26" s="31"/>
    </row>
    <row r="27" spans="1:4" x14ac:dyDescent="0.25">
      <c r="A27" s="32"/>
      <c r="B27" s="14"/>
      <c r="C27" s="14"/>
      <c r="D27" s="14"/>
    </row>
    <row r="28" spans="1:4" ht="17.25" customHeight="1" x14ac:dyDescent="0.25">
      <c r="A28" s="15" t="s">
        <v>22</v>
      </c>
      <c r="B28" s="16" t="s">
        <v>23</v>
      </c>
      <c r="C28" s="16" t="s">
        <v>7</v>
      </c>
      <c r="D28" s="16" t="s">
        <v>24</v>
      </c>
    </row>
    <row r="29" spans="1:4" x14ac:dyDescent="0.25">
      <c r="A29" s="17" t="s">
        <v>25</v>
      </c>
      <c r="B29" s="33">
        <f>B30+B31</f>
        <v>298568041</v>
      </c>
      <c r="C29" s="33">
        <f>C30+C31</f>
        <v>220826159.22</v>
      </c>
      <c r="D29" s="33">
        <f>D30+D31</f>
        <v>220826159.22</v>
      </c>
    </row>
    <row r="30" spans="1:4" x14ac:dyDescent="0.25">
      <c r="A30" s="19" t="s">
        <v>26</v>
      </c>
      <c r="B30" s="34">
        <f>+'[1]Formato 6 a)'!B76</f>
        <v>298568041</v>
      </c>
      <c r="C30" s="34">
        <f>+'[1]Formato 6 a)'!E76</f>
        <v>220826159.22</v>
      </c>
      <c r="D30" s="34">
        <f>+'[1]Formato 6 a)'!F76</f>
        <v>220826159.22</v>
      </c>
    </row>
    <row r="31" spans="1:4" x14ac:dyDescent="0.25">
      <c r="A31" s="19" t="s">
        <v>27</v>
      </c>
      <c r="B31" s="35">
        <v>0</v>
      </c>
      <c r="C31" s="35">
        <v>0</v>
      </c>
      <c r="D31" s="35">
        <v>0</v>
      </c>
    </row>
    <row r="32" spans="1:4" x14ac:dyDescent="0.25">
      <c r="A32" s="36"/>
      <c r="B32" s="37"/>
      <c r="C32" s="37"/>
      <c r="D32" s="37"/>
    </row>
    <row r="33" spans="1:4" x14ac:dyDescent="0.25">
      <c r="A33" s="17" t="s">
        <v>28</v>
      </c>
      <c r="B33" s="33">
        <f>B25+B29</f>
        <v>364641341</v>
      </c>
      <c r="C33" s="33">
        <f>C25+C29</f>
        <v>1923548567.4399998</v>
      </c>
      <c r="D33" s="33">
        <f>D25+D29</f>
        <v>1930817680.0399983</v>
      </c>
    </row>
    <row r="34" spans="1:4" x14ac:dyDescent="0.25">
      <c r="A34" s="38"/>
      <c r="B34" s="38"/>
      <c r="C34" s="38"/>
      <c r="D34" s="38"/>
    </row>
    <row r="35" spans="1:4" x14ac:dyDescent="0.25">
      <c r="A35" s="32"/>
      <c r="B35" s="14"/>
      <c r="C35" s="14"/>
      <c r="D35" s="14"/>
    </row>
    <row r="36" spans="1:4" ht="30" x14ac:dyDescent="0.25">
      <c r="A36" s="15" t="s">
        <v>22</v>
      </c>
      <c r="B36" s="16" t="s">
        <v>29</v>
      </c>
      <c r="C36" s="16" t="s">
        <v>7</v>
      </c>
      <c r="D36" s="16" t="s">
        <v>8</v>
      </c>
    </row>
    <row r="37" spans="1:4" x14ac:dyDescent="0.25">
      <c r="A37" s="17" t="s">
        <v>30</v>
      </c>
      <c r="B37" s="39">
        <f>B38+B39</f>
        <v>0</v>
      </c>
      <c r="C37" s="39">
        <f>C38+C39</f>
        <v>0</v>
      </c>
      <c r="D37" s="39">
        <f>D38+D39</f>
        <v>0</v>
      </c>
    </row>
    <row r="38" spans="1:4" x14ac:dyDescent="0.25">
      <c r="A38" s="19" t="s">
        <v>31</v>
      </c>
      <c r="B38" s="35">
        <v>0</v>
      </c>
      <c r="C38" s="35">
        <v>0</v>
      </c>
      <c r="D38" s="35">
        <v>0</v>
      </c>
    </row>
    <row r="39" spans="1:4" x14ac:dyDescent="0.25">
      <c r="A39" s="19" t="s">
        <v>32</v>
      </c>
      <c r="B39" s="35">
        <v>0</v>
      </c>
      <c r="C39" s="35">
        <v>0</v>
      </c>
      <c r="D39" s="35">
        <v>0</v>
      </c>
    </row>
    <row r="40" spans="1:4" x14ac:dyDescent="0.25">
      <c r="A40" s="17" t="s">
        <v>33</v>
      </c>
      <c r="B40" s="39">
        <f>B41+B42</f>
        <v>66073300</v>
      </c>
      <c r="C40" s="39">
        <f>C41+C42</f>
        <v>48654491.060000002</v>
      </c>
      <c r="D40" s="39">
        <f>D41+D42</f>
        <v>48654491.060000002</v>
      </c>
    </row>
    <row r="41" spans="1:4" x14ac:dyDescent="0.25">
      <c r="A41" s="19" t="s">
        <v>34</v>
      </c>
      <c r="B41" s="35">
        <f>+'[1]Formato 6 a)'!B75</f>
        <v>66073300</v>
      </c>
      <c r="C41" s="35">
        <f>+'[1]Formato 6 a)'!E75</f>
        <v>48654491.060000002</v>
      </c>
      <c r="D41" s="35">
        <f>+'[1]Formato 6 a)'!F75</f>
        <v>48654491.060000002</v>
      </c>
    </row>
    <row r="42" spans="1:4" x14ac:dyDescent="0.25">
      <c r="A42" s="19" t="s">
        <v>35</v>
      </c>
      <c r="B42" s="35">
        <v>0</v>
      </c>
      <c r="C42" s="35">
        <v>0</v>
      </c>
      <c r="D42" s="35">
        <v>0</v>
      </c>
    </row>
    <row r="43" spans="1:4" x14ac:dyDescent="0.25">
      <c r="A43" s="36"/>
      <c r="B43" s="40"/>
      <c r="C43" s="40"/>
      <c r="D43" s="40"/>
    </row>
    <row r="44" spans="1:4" x14ac:dyDescent="0.25">
      <c r="A44" s="17" t="s">
        <v>36</v>
      </c>
      <c r="B44" s="41">
        <f>B37-B40</f>
        <v>-66073300</v>
      </c>
      <c r="C44" s="41">
        <f>C37-C40</f>
        <v>-48654491.060000002</v>
      </c>
      <c r="D44" s="41">
        <f>D37-D40</f>
        <v>-48654491.060000002</v>
      </c>
    </row>
    <row r="45" spans="1:4" x14ac:dyDescent="0.25">
      <c r="A45" s="42"/>
      <c r="B45" s="38"/>
      <c r="C45" s="38"/>
      <c r="D45" s="38"/>
    </row>
    <row r="46" spans="1:4" x14ac:dyDescent="0.25">
      <c r="A46" s="14"/>
      <c r="B46" s="14"/>
      <c r="C46" s="14"/>
      <c r="D46" s="14"/>
    </row>
    <row r="47" spans="1:4" ht="30" x14ac:dyDescent="0.25">
      <c r="A47" s="15" t="s">
        <v>22</v>
      </c>
      <c r="B47" s="16" t="s">
        <v>29</v>
      </c>
      <c r="C47" s="16" t="s">
        <v>7</v>
      </c>
      <c r="D47" s="16" t="s">
        <v>8</v>
      </c>
    </row>
    <row r="48" spans="1:4" x14ac:dyDescent="0.25">
      <c r="A48" s="43" t="s">
        <v>37</v>
      </c>
      <c r="B48" s="44">
        <f>B9</f>
        <v>12642863446</v>
      </c>
      <c r="C48" s="44">
        <f>C9</f>
        <v>11094504740.25</v>
      </c>
      <c r="D48" s="44">
        <f>D9</f>
        <v>11094475157.25</v>
      </c>
    </row>
    <row r="49" spans="1:4" x14ac:dyDescent="0.25">
      <c r="A49" s="45" t="s">
        <v>38</v>
      </c>
      <c r="B49" s="33">
        <f>B50-B51</f>
        <v>-66073300</v>
      </c>
      <c r="C49" s="33">
        <f>C50-C51</f>
        <v>-48654491.060000002</v>
      </c>
      <c r="D49" s="33">
        <f>D50-D51</f>
        <v>-48654491.060000002</v>
      </c>
    </row>
    <row r="50" spans="1:4" x14ac:dyDescent="0.25">
      <c r="A50" s="46" t="s">
        <v>31</v>
      </c>
      <c r="B50" s="35">
        <f>+B38</f>
        <v>0</v>
      </c>
      <c r="C50" s="35">
        <f>+C38</f>
        <v>0</v>
      </c>
      <c r="D50" s="35">
        <f>+D38</f>
        <v>0</v>
      </c>
    </row>
    <row r="51" spans="1:4" x14ac:dyDescent="0.25">
      <c r="A51" s="46" t="s">
        <v>34</v>
      </c>
      <c r="B51" s="35">
        <f>+B41</f>
        <v>66073300</v>
      </c>
      <c r="C51" s="35">
        <f>+C41</f>
        <v>48654491.060000002</v>
      </c>
      <c r="D51" s="35">
        <f>+D41</f>
        <v>48654491.060000002</v>
      </c>
    </row>
    <row r="52" spans="1:4" ht="9" customHeight="1" x14ac:dyDescent="0.25">
      <c r="A52" s="36"/>
      <c r="B52" s="40"/>
      <c r="C52" s="40"/>
      <c r="D52" s="40"/>
    </row>
    <row r="53" spans="1:4" x14ac:dyDescent="0.25">
      <c r="A53" s="19" t="s">
        <v>14</v>
      </c>
      <c r="B53" s="35">
        <f>B14</f>
        <v>12576790146</v>
      </c>
      <c r="C53" s="35">
        <f>C14</f>
        <v>9698933084.9300003</v>
      </c>
      <c r="D53" s="35">
        <f>D14</f>
        <v>9692222661.3800011</v>
      </c>
    </row>
    <row r="54" spans="1:4" ht="9.75" customHeight="1" x14ac:dyDescent="0.25">
      <c r="A54" s="36"/>
      <c r="B54" s="40"/>
      <c r="C54" s="40"/>
      <c r="D54" s="40"/>
    </row>
    <row r="55" spans="1:4" x14ac:dyDescent="0.25">
      <c r="A55" s="19" t="s">
        <v>17</v>
      </c>
      <c r="B55" s="47">
        <f>B18</f>
        <v>0</v>
      </c>
      <c r="C55" s="48">
        <f>C18</f>
        <v>1087775768.5599999</v>
      </c>
      <c r="D55" s="48">
        <f>D18</f>
        <v>1086714047.45</v>
      </c>
    </row>
    <row r="56" spans="1:4" ht="11.25" customHeight="1" x14ac:dyDescent="0.25">
      <c r="A56" s="36"/>
      <c r="B56" s="40"/>
      <c r="C56" s="40"/>
      <c r="D56" s="40"/>
    </row>
    <row r="57" spans="1:4" x14ac:dyDescent="0.25">
      <c r="A57" s="29" t="s">
        <v>39</v>
      </c>
      <c r="B57" s="39">
        <f>B48+B49-B53+B55</f>
        <v>0</v>
      </c>
      <c r="C57" s="39">
        <f>C48+C49-C53+C55</f>
        <v>2434692932.8200002</v>
      </c>
      <c r="D57" s="39">
        <f>D48+D49-D53+D55</f>
        <v>2440312052.2599993</v>
      </c>
    </row>
    <row r="58" spans="1:4" ht="6" customHeight="1" x14ac:dyDescent="0.25">
      <c r="A58" s="49"/>
      <c r="B58" s="50"/>
      <c r="C58" s="50"/>
      <c r="D58" s="50"/>
    </row>
    <row r="59" spans="1:4" x14ac:dyDescent="0.25">
      <c r="A59" s="29" t="s">
        <v>40</v>
      </c>
      <c r="B59" s="33">
        <f>B57-B49</f>
        <v>66073300</v>
      </c>
      <c r="C59" s="33">
        <f>C57-C49</f>
        <v>2483347423.8800001</v>
      </c>
      <c r="D59" s="33">
        <f>D57-D49</f>
        <v>2488966543.3199992</v>
      </c>
    </row>
    <row r="60" spans="1:4" x14ac:dyDescent="0.25">
      <c r="A60" s="38"/>
      <c r="B60" s="38"/>
      <c r="C60" s="38"/>
      <c r="D60" s="38"/>
    </row>
    <row r="61" spans="1:4" x14ac:dyDescent="0.25">
      <c r="A61" s="14"/>
      <c r="B61" s="14"/>
      <c r="C61" s="14"/>
      <c r="D61" s="14"/>
    </row>
    <row r="62" spans="1:4" ht="30" x14ac:dyDescent="0.25">
      <c r="A62" s="15" t="s">
        <v>22</v>
      </c>
      <c r="B62" s="16" t="s">
        <v>29</v>
      </c>
      <c r="C62" s="16" t="s">
        <v>7</v>
      </c>
      <c r="D62" s="16" t="s">
        <v>8</v>
      </c>
    </row>
    <row r="63" spans="1:4" x14ac:dyDescent="0.25">
      <c r="A63" s="43" t="s">
        <v>11</v>
      </c>
      <c r="B63" s="51">
        <f>B10</f>
        <v>13130768295</v>
      </c>
      <c r="C63" s="51">
        <f>C10</f>
        <v>10278285863.780001</v>
      </c>
      <c r="D63" s="51">
        <f>D10</f>
        <v>10278285863.780001</v>
      </c>
    </row>
    <row r="64" spans="1:4" x14ac:dyDescent="0.25">
      <c r="A64" s="19" t="s">
        <v>41</v>
      </c>
      <c r="B64" s="26">
        <f>B65-B66</f>
        <v>0</v>
      </c>
      <c r="C64" s="26">
        <f>C65-C66</f>
        <v>0</v>
      </c>
      <c r="D64" s="26">
        <f>D65-D66</f>
        <v>0</v>
      </c>
    </row>
    <row r="65" spans="1:4" x14ac:dyDescent="0.25">
      <c r="A65" s="46" t="s">
        <v>32</v>
      </c>
      <c r="B65" s="52">
        <f>+B39</f>
        <v>0</v>
      </c>
      <c r="C65" s="52">
        <f>+C39</f>
        <v>0</v>
      </c>
      <c r="D65" s="52">
        <f>+D39</f>
        <v>0</v>
      </c>
    </row>
    <row r="66" spans="1:4" x14ac:dyDescent="0.25">
      <c r="A66" s="46" t="s">
        <v>35</v>
      </c>
      <c r="B66" s="52">
        <f>+B42</f>
        <v>0</v>
      </c>
      <c r="C66" s="52">
        <f>+C42</f>
        <v>0</v>
      </c>
      <c r="D66" s="52">
        <f>+D42</f>
        <v>0</v>
      </c>
    </row>
    <row r="67" spans="1:4" ht="8.25" customHeight="1" x14ac:dyDescent="0.25">
      <c r="A67" s="36"/>
      <c r="B67" s="53"/>
      <c r="C67" s="53"/>
      <c r="D67" s="53"/>
    </row>
    <row r="68" spans="1:4" x14ac:dyDescent="0.25">
      <c r="A68" s="19" t="s">
        <v>42</v>
      </c>
      <c r="B68" s="52">
        <f>B15</f>
        <v>13130768295</v>
      </c>
      <c r="C68" s="52">
        <f>C15</f>
        <v>9971135110.8799992</v>
      </c>
      <c r="D68" s="52">
        <f>D15</f>
        <v>9970546838.8299999</v>
      </c>
    </row>
    <row r="69" spans="1:4" ht="6.75" customHeight="1" x14ac:dyDescent="0.25">
      <c r="A69" s="36"/>
      <c r="B69" s="53"/>
      <c r="C69" s="53"/>
      <c r="D69" s="53"/>
    </row>
    <row r="70" spans="1:4" x14ac:dyDescent="0.25">
      <c r="A70" s="19" t="s">
        <v>18</v>
      </c>
      <c r="B70" s="54">
        <f>B19</f>
        <v>0</v>
      </c>
      <c r="C70" s="55">
        <f>C19</f>
        <v>82350242.120000005</v>
      </c>
      <c r="D70" s="55">
        <f>D19</f>
        <v>82350242.120000005</v>
      </c>
    </row>
    <row r="71" spans="1:4" ht="6.75" customHeight="1" x14ac:dyDescent="0.25">
      <c r="A71" s="36"/>
      <c r="B71" s="53"/>
      <c r="C71" s="53"/>
      <c r="D71" s="53"/>
    </row>
    <row r="72" spans="1:4" x14ac:dyDescent="0.25">
      <c r="A72" s="29" t="s">
        <v>43</v>
      </c>
      <c r="B72" s="26">
        <f>B63+B64-B68+B70</f>
        <v>0</v>
      </c>
      <c r="C72" s="26">
        <f>C63+C64-C68+C70</f>
        <v>389500995.02000153</v>
      </c>
      <c r="D72" s="26">
        <f>D63+D64-D68+D70</f>
        <v>390089267.07000077</v>
      </c>
    </row>
    <row r="73" spans="1:4" ht="10.5" customHeight="1" x14ac:dyDescent="0.25">
      <c r="A73" s="36"/>
      <c r="B73" s="53"/>
      <c r="C73" s="53"/>
      <c r="D73" s="53"/>
    </row>
    <row r="74" spans="1:4" x14ac:dyDescent="0.25">
      <c r="A74" s="29" t="s">
        <v>44</v>
      </c>
      <c r="B74" s="26">
        <f>B72-B64</f>
        <v>0</v>
      </c>
      <c r="C74" s="26">
        <f>C72-C64</f>
        <v>389500995.02000153</v>
      </c>
      <c r="D74" s="26">
        <f>D72-D64</f>
        <v>390089267.07000077</v>
      </c>
    </row>
    <row r="75" spans="1:4" x14ac:dyDescent="0.25">
      <c r="A75" s="38"/>
      <c r="B75" s="31"/>
      <c r="C75" s="31"/>
      <c r="D75" s="31"/>
    </row>
    <row r="76" spans="1:4" x14ac:dyDescent="0.25"/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63:D74 IX63:IZ74 ST63:SV74 ACP63:ACR74 AML63:AMN74 AWH63:AWJ74 BGD63:BGF74 BPZ63:BQB74 BZV63:BZX74 CJR63:CJT74 CTN63:CTP74 DDJ63:DDL74 DNF63:DNH74 DXB63:DXD74 EGX63:EGZ74 EQT63:EQV74 FAP63:FAR74 FKL63:FKN74 FUH63:FUJ74 GED63:GEF74 GNZ63:GOB74 GXV63:GXX74 HHR63:HHT74 HRN63:HRP74 IBJ63:IBL74 ILF63:ILH74 IVB63:IVD74 JEX63:JEZ74 JOT63:JOV74 JYP63:JYR74 KIL63:KIN74 KSH63:KSJ74 LCD63:LCF74 LLZ63:LMB74 LVV63:LVX74 MFR63:MFT74 MPN63:MPP74 MZJ63:MZL74 NJF63:NJH74 NTB63:NTD74 OCX63:OCZ74 OMT63:OMV74 OWP63:OWR74 PGL63:PGN74 PQH63:PQJ74 QAD63:QAF74 QJZ63:QKB74 QTV63:QTX74 RDR63:RDT74 RNN63:RNP74 RXJ63:RXL74 SHF63:SHH74 SRB63:SRD74 TAX63:TAZ74 TKT63:TKV74 TUP63:TUR74 UEL63:UEN74 UOH63:UOJ74 UYD63:UYF74 VHZ63:VIB74 VRV63:VRX74 WBR63:WBT74 WLN63:WLP74 WVJ63:WVL74 B65599:D65610 IX65599:IZ65610 ST65599:SV65610 ACP65599:ACR65610 AML65599:AMN65610 AWH65599:AWJ65610 BGD65599:BGF65610 BPZ65599:BQB65610 BZV65599:BZX65610 CJR65599:CJT65610 CTN65599:CTP65610 DDJ65599:DDL65610 DNF65599:DNH65610 DXB65599:DXD65610 EGX65599:EGZ65610 EQT65599:EQV65610 FAP65599:FAR65610 FKL65599:FKN65610 FUH65599:FUJ65610 GED65599:GEF65610 GNZ65599:GOB65610 GXV65599:GXX65610 HHR65599:HHT65610 HRN65599:HRP65610 IBJ65599:IBL65610 ILF65599:ILH65610 IVB65599:IVD65610 JEX65599:JEZ65610 JOT65599:JOV65610 JYP65599:JYR65610 KIL65599:KIN65610 KSH65599:KSJ65610 LCD65599:LCF65610 LLZ65599:LMB65610 LVV65599:LVX65610 MFR65599:MFT65610 MPN65599:MPP65610 MZJ65599:MZL65610 NJF65599:NJH65610 NTB65599:NTD65610 OCX65599:OCZ65610 OMT65599:OMV65610 OWP65599:OWR65610 PGL65599:PGN65610 PQH65599:PQJ65610 QAD65599:QAF65610 QJZ65599:QKB65610 QTV65599:QTX65610 RDR65599:RDT65610 RNN65599:RNP65610 RXJ65599:RXL65610 SHF65599:SHH65610 SRB65599:SRD65610 TAX65599:TAZ65610 TKT65599:TKV65610 TUP65599:TUR65610 UEL65599:UEN65610 UOH65599:UOJ65610 UYD65599:UYF65610 VHZ65599:VIB65610 VRV65599:VRX65610 WBR65599:WBT65610 WLN65599:WLP65610 WVJ65599:WVL65610 B131135:D131146 IX131135:IZ131146 ST131135:SV131146 ACP131135:ACR131146 AML131135:AMN131146 AWH131135:AWJ131146 BGD131135:BGF131146 BPZ131135:BQB131146 BZV131135:BZX131146 CJR131135:CJT131146 CTN131135:CTP131146 DDJ131135:DDL131146 DNF131135:DNH131146 DXB131135:DXD131146 EGX131135:EGZ131146 EQT131135:EQV131146 FAP131135:FAR131146 FKL131135:FKN131146 FUH131135:FUJ131146 GED131135:GEF131146 GNZ131135:GOB131146 GXV131135:GXX131146 HHR131135:HHT131146 HRN131135:HRP131146 IBJ131135:IBL131146 ILF131135:ILH131146 IVB131135:IVD131146 JEX131135:JEZ131146 JOT131135:JOV131146 JYP131135:JYR131146 KIL131135:KIN131146 KSH131135:KSJ131146 LCD131135:LCF131146 LLZ131135:LMB131146 LVV131135:LVX131146 MFR131135:MFT131146 MPN131135:MPP131146 MZJ131135:MZL131146 NJF131135:NJH131146 NTB131135:NTD131146 OCX131135:OCZ131146 OMT131135:OMV131146 OWP131135:OWR131146 PGL131135:PGN131146 PQH131135:PQJ131146 QAD131135:QAF131146 QJZ131135:QKB131146 QTV131135:QTX131146 RDR131135:RDT131146 RNN131135:RNP131146 RXJ131135:RXL131146 SHF131135:SHH131146 SRB131135:SRD131146 TAX131135:TAZ131146 TKT131135:TKV131146 TUP131135:TUR131146 UEL131135:UEN131146 UOH131135:UOJ131146 UYD131135:UYF131146 VHZ131135:VIB131146 VRV131135:VRX131146 WBR131135:WBT131146 WLN131135:WLP131146 WVJ131135:WVL131146 B196671:D196682 IX196671:IZ196682 ST196671:SV196682 ACP196671:ACR196682 AML196671:AMN196682 AWH196671:AWJ196682 BGD196671:BGF196682 BPZ196671:BQB196682 BZV196671:BZX196682 CJR196671:CJT196682 CTN196671:CTP196682 DDJ196671:DDL196682 DNF196671:DNH196682 DXB196671:DXD196682 EGX196671:EGZ196682 EQT196671:EQV196682 FAP196671:FAR196682 FKL196671:FKN196682 FUH196671:FUJ196682 GED196671:GEF196682 GNZ196671:GOB196682 GXV196671:GXX196682 HHR196671:HHT196682 HRN196671:HRP196682 IBJ196671:IBL196682 ILF196671:ILH196682 IVB196671:IVD196682 JEX196671:JEZ196682 JOT196671:JOV196682 JYP196671:JYR196682 KIL196671:KIN196682 KSH196671:KSJ196682 LCD196671:LCF196682 LLZ196671:LMB196682 LVV196671:LVX196682 MFR196671:MFT196682 MPN196671:MPP196682 MZJ196671:MZL196682 NJF196671:NJH196682 NTB196671:NTD196682 OCX196671:OCZ196682 OMT196671:OMV196682 OWP196671:OWR196682 PGL196671:PGN196682 PQH196671:PQJ196682 QAD196671:QAF196682 QJZ196671:QKB196682 QTV196671:QTX196682 RDR196671:RDT196682 RNN196671:RNP196682 RXJ196671:RXL196682 SHF196671:SHH196682 SRB196671:SRD196682 TAX196671:TAZ196682 TKT196671:TKV196682 TUP196671:TUR196682 UEL196671:UEN196682 UOH196671:UOJ196682 UYD196671:UYF196682 VHZ196671:VIB196682 VRV196671:VRX196682 WBR196671:WBT196682 WLN196671:WLP196682 WVJ196671:WVL196682 B262207:D262218 IX262207:IZ262218 ST262207:SV262218 ACP262207:ACR262218 AML262207:AMN262218 AWH262207:AWJ262218 BGD262207:BGF262218 BPZ262207:BQB262218 BZV262207:BZX262218 CJR262207:CJT262218 CTN262207:CTP262218 DDJ262207:DDL262218 DNF262207:DNH262218 DXB262207:DXD262218 EGX262207:EGZ262218 EQT262207:EQV262218 FAP262207:FAR262218 FKL262207:FKN262218 FUH262207:FUJ262218 GED262207:GEF262218 GNZ262207:GOB262218 GXV262207:GXX262218 HHR262207:HHT262218 HRN262207:HRP262218 IBJ262207:IBL262218 ILF262207:ILH262218 IVB262207:IVD262218 JEX262207:JEZ262218 JOT262207:JOV262218 JYP262207:JYR262218 KIL262207:KIN262218 KSH262207:KSJ262218 LCD262207:LCF262218 LLZ262207:LMB262218 LVV262207:LVX262218 MFR262207:MFT262218 MPN262207:MPP262218 MZJ262207:MZL262218 NJF262207:NJH262218 NTB262207:NTD262218 OCX262207:OCZ262218 OMT262207:OMV262218 OWP262207:OWR262218 PGL262207:PGN262218 PQH262207:PQJ262218 QAD262207:QAF262218 QJZ262207:QKB262218 QTV262207:QTX262218 RDR262207:RDT262218 RNN262207:RNP262218 RXJ262207:RXL262218 SHF262207:SHH262218 SRB262207:SRD262218 TAX262207:TAZ262218 TKT262207:TKV262218 TUP262207:TUR262218 UEL262207:UEN262218 UOH262207:UOJ262218 UYD262207:UYF262218 VHZ262207:VIB262218 VRV262207:VRX262218 WBR262207:WBT262218 WLN262207:WLP262218 WVJ262207:WVL262218 B327743:D327754 IX327743:IZ327754 ST327743:SV327754 ACP327743:ACR327754 AML327743:AMN327754 AWH327743:AWJ327754 BGD327743:BGF327754 BPZ327743:BQB327754 BZV327743:BZX327754 CJR327743:CJT327754 CTN327743:CTP327754 DDJ327743:DDL327754 DNF327743:DNH327754 DXB327743:DXD327754 EGX327743:EGZ327754 EQT327743:EQV327754 FAP327743:FAR327754 FKL327743:FKN327754 FUH327743:FUJ327754 GED327743:GEF327754 GNZ327743:GOB327754 GXV327743:GXX327754 HHR327743:HHT327754 HRN327743:HRP327754 IBJ327743:IBL327754 ILF327743:ILH327754 IVB327743:IVD327754 JEX327743:JEZ327754 JOT327743:JOV327754 JYP327743:JYR327754 KIL327743:KIN327754 KSH327743:KSJ327754 LCD327743:LCF327754 LLZ327743:LMB327754 LVV327743:LVX327754 MFR327743:MFT327754 MPN327743:MPP327754 MZJ327743:MZL327754 NJF327743:NJH327754 NTB327743:NTD327754 OCX327743:OCZ327754 OMT327743:OMV327754 OWP327743:OWR327754 PGL327743:PGN327754 PQH327743:PQJ327754 QAD327743:QAF327754 QJZ327743:QKB327754 QTV327743:QTX327754 RDR327743:RDT327754 RNN327743:RNP327754 RXJ327743:RXL327754 SHF327743:SHH327754 SRB327743:SRD327754 TAX327743:TAZ327754 TKT327743:TKV327754 TUP327743:TUR327754 UEL327743:UEN327754 UOH327743:UOJ327754 UYD327743:UYF327754 VHZ327743:VIB327754 VRV327743:VRX327754 WBR327743:WBT327754 WLN327743:WLP327754 WVJ327743:WVL327754 B393279:D393290 IX393279:IZ393290 ST393279:SV393290 ACP393279:ACR393290 AML393279:AMN393290 AWH393279:AWJ393290 BGD393279:BGF393290 BPZ393279:BQB393290 BZV393279:BZX393290 CJR393279:CJT393290 CTN393279:CTP393290 DDJ393279:DDL393290 DNF393279:DNH393290 DXB393279:DXD393290 EGX393279:EGZ393290 EQT393279:EQV393290 FAP393279:FAR393290 FKL393279:FKN393290 FUH393279:FUJ393290 GED393279:GEF393290 GNZ393279:GOB393290 GXV393279:GXX393290 HHR393279:HHT393290 HRN393279:HRP393290 IBJ393279:IBL393290 ILF393279:ILH393290 IVB393279:IVD393290 JEX393279:JEZ393290 JOT393279:JOV393290 JYP393279:JYR393290 KIL393279:KIN393290 KSH393279:KSJ393290 LCD393279:LCF393290 LLZ393279:LMB393290 LVV393279:LVX393290 MFR393279:MFT393290 MPN393279:MPP393290 MZJ393279:MZL393290 NJF393279:NJH393290 NTB393279:NTD393290 OCX393279:OCZ393290 OMT393279:OMV393290 OWP393279:OWR393290 PGL393279:PGN393290 PQH393279:PQJ393290 QAD393279:QAF393290 QJZ393279:QKB393290 QTV393279:QTX393290 RDR393279:RDT393290 RNN393279:RNP393290 RXJ393279:RXL393290 SHF393279:SHH393290 SRB393279:SRD393290 TAX393279:TAZ393290 TKT393279:TKV393290 TUP393279:TUR393290 UEL393279:UEN393290 UOH393279:UOJ393290 UYD393279:UYF393290 VHZ393279:VIB393290 VRV393279:VRX393290 WBR393279:WBT393290 WLN393279:WLP393290 WVJ393279:WVL393290 B458815:D458826 IX458815:IZ458826 ST458815:SV458826 ACP458815:ACR458826 AML458815:AMN458826 AWH458815:AWJ458826 BGD458815:BGF458826 BPZ458815:BQB458826 BZV458815:BZX458826 CJR458815:CJT458826 CTN458815:CTP458826 DDJ458815:DDL458826 DNF458815:DNH458826 DXB458815:DXD458826 EGX458815:EGZ458826 EQT458815:EQV458826 FAP458815:FAR458826 FKL458815:FKN458826 FUH458815:FUJ458826 GED458815:GEF458826 GNZ458815:GOB458826 GXV458815:GXX458826 HHR458815:HHT458826 HRN458815:HRP458826 IBJ458815:IBL458826 ILF458815:ILH458826 IVB458815:IVD458826 JEX458815:JEZ458826 JOT458815:JOV458826 JYP458815:JYR458826 KIL458815:KIN458826 KSH458815:KSJ458826 LCD458815:LCF458826 LLZ458815:LMB458826 LVV458815:LVX458826 MFR458815:MFT458826 MPN458815:MPP458826 MZJ458815:MZL458826 NJF458815:NJH458826 NTB458815:NTD458826 OCX458815:OCZ458826 OMT458815:OMV458826 OWP458815:OWR458826 PGL458815:PGN458826 PQH458815:PQJ458826 QAD458815:QAF458826 QJZ458815:QKB458826 QTV458815:QTX458826 RDR458815:RDT458826 RNN458815:RNP458826 RXJ458815:RXL458826 SHF458815:SHH458826 SRB458815:SRD458826 TAX458815:TAZ458826 TKT458815:TKV458826 TUP458815:TUR458826 UEL458815:UEN458826 UOH458815:UOJ458826 UYD458815:UYF458826 VHZ458815:VIB458826 VRV458815:VRX458826 WBR458815:WBT458826 WLN458815:WLP458826 WVJ458815:WVL458826 B524351:D524362 IX524351:IZ524362 ST524351:SV524362 ACP524351:ACR524362 AML524351:AMN524362 AWH524351:AWJ524362 BGD524351:BGF524362 BPZ524351:BQB524362 BZV524351:BZX524362 CJR524351:CJT524362 CTN524351:CTP524362 DDJ524351:DDL524362 DNF524351:DNH524362 DXB524351:DXD524362 EGX524351:EGZ524362 EQT524351:EQV524362 FAP524351:FAR524362 FKL524351:FKN524362 FUH524351:FUJ524362 GED524351:GEF524362 GNZ524351:GOB524362 GXV524351:GXX524362 HHR524351:HHT524362 HRN524351:HRP524362 IBJ524351:IBL524362 ILF524351:ILH524362 IVB524351:IVD524362 JEX524351:JEZ524362 JOT524351:JOV524362 JYP524351:JYR524362 KIL524351:KIN524362 KSH524351:KSJ524362 LCD524351:LCF524362 LLZ524351:LMB524362 LVV524351:LVX524362 MFR524351:MFT524362 MPN524351:MPP524362 MZJ524351:MZL524362 NJF524351:NJH524362 NTB524351:NTD524362 OCX524351:OCZ524362 OMT524351:OMV524362 OWP524351:OWR524362 PGL524351:PGN524362 PQH524351:PQJ524362 QAD524351:QAF524362 QJZ524351:QKB524362 QTV524351:QTX524362 RDR524351:RDT524362 RNN524351:RNP524362 RXJ524351:RXL524362 SHF524351:SHH524362 SRB524351:SRD524362 TAX524351:TAZ524362 TKT524351:TKV524362 TUP524351:TUR524362 UEL524351:UEN524362 UOH524351:UOJ524362 UYD524351:UYF524362 VHZ524351:VIB524362 VRV524351:VRX524362 WBR524351:WBT524362 WLN524351:WLP524362 WVJ524351:WVL524362 B589887:D589898 IX589887:IZ589898 ST589887:SV589898 ACP589887:ACR589898 AML589887:AMN589898 AWH589887:AWJ589898 BGD589887:BGF589898 BPZ589887:BQB589898 BZV589887:BZX589898 CJR589887:CJT589898 CTN589887:CTP589898 DDJ589887:DDL589898 DNF589887:DNH589898 DXB589887:DXD589898 EGX589887:EGZ589898 EQT589887:EQV589898 FAP589887:FAR589898 FKL589887:FKN589898 FUH589887:FUJ589898 GED589887:GEF589898 GNZ589887:GOB589898 GXV589887:GXX589898 HHR589887:HHT589898 HRN589887:HRP589898 IBJ589887:IBL589898 ILF589887:ILH589898 IVB589887:IVD589898 JEX589887:JEZ589898 JOT589887:JOV589898 JYP589887:JYR589898 KIL589887:KIN589898 KSH589887:KSJ589898 LCD589887:LCF589898 LLZ589887:LMB589898 LVV589887:LVX589898 MFR589887:MFT589898 MPN589887:MPP589898 MZJ589887:MZL589898 NJF589887:NJH589898 NTB589887:NTD589898 OCX589887:OCZ589898 OMT589887:OMV589898 OWP589887:OWR589898 PGL589887:PGN589898 PQH589887:PQJ589898 QAD589887:QAF589898 QJZ589887:QKB589898 QTV589887:QTX589898 RDR589887:RDT589898 RNN589887:RNP589898 RXJ589887:RXL589898 SHF589887:SHH589898 SRB589887:SRD589898 TAX589887:TAZ589898 TKT589887:TKV589898 TUP589887:TUR589898 UEL589887:UEN589898 UOH589887:UOJ589898 UYD589887:UYF589898 VHZ589887:VIB589898 VRV589887:VRX589898 WBR589887:WBT589898 WLN589887:WLP589898 WVJ589887:WVL589898 B655423:D655434 IX655423:IZ655434 ST655423:SV655434 ACP655423:ACR655434 AML655423:AMN655434 AWH655423:AWJ655434 BGD655423:BGF655434 BPZ655423:BQB655434 BZV655423:BZX655434 CJR655423:CJT655434 CTN655423:CTP655434 DDJ655423:DDL655434 DNF655423:DNH655434 DXB655423:DXD655434 EGX655423:EGZ655434 EQT655423:EQV655434 FAP655423:FAR655434 FKL655423:FKN655434 FUH655423:FUJ655434 GED655423:GEF655434 GNZ655423:GOB655434 GXV655423:GXX655434 HHR655423:HHT655434 HRN655423:HRP655434 IBJ655423:IBL655434 ILF655423:ILH655434 IVB655423:IVD655434 JEX655423:JEZ655434 JOT655423:JOV655434 JYP655423:JYR655434 KIL655423:KIN655434 KSH655423:KSJ655434 LCD655423:LCF655434 LLZ655423:LMB655434 LVV655423:LVX655434 MFR655423:MFT655434 MPN655423:MPP655434 MZJ655423:MZL655434 NJF655423:NJH655434 NTB655423:NTD655434 OCX655423:OCZ655434 OMT655423:OMV655434 OWP655423:OWR655434 PGL655423:PGN655434 PQH655423:PQJ655434 QAD655423:QAF655434 QJZ655423:QKB655434 QTV655423:QTX655434 RDR655423:RDT655434 RNN655423:RNP655434 RXJ655423:RXL655434 SHF655423:SHH655434 SRB655423:SRD655434 TAX655423:TAZ655434 TKT655423:TKV655434 TUP655423:TUR655434 UEL655423:UEN655434 UOH655423:UOJ655434 UYD655423:UYF655434 VHZ655423:VIB655434 VRV655423:VRX655434 WBR655423:WBT655434 WLN655423:WLP655434 WVJ655423:WVL655434 B720959:D720970 IX720959:IZ720970 ST720959:SV720970 ACP720959:ACR720970 AML720959:AMN720970 AWH720959:AWJ720970 BGD720959:BGF720970 BPZ720959:BQB720970 BZV720959:BZX720970 CJR720959:CJT720970 CTN720959:CTP720970 DDJ720959:DDL720970 DNF720959:DNH720970 DXB720959:DXD720970 EGX720959:EGZ720970 EQT720959:EQV720970 FAP720959:FAR720970 FKL720959:FKN720970 FUH720959:FUJ720970 GED720959:GEF720970 GNZ720959:GOB720970 GXV720959:GXX720970 HHR720959:HHT720970 HRN720959:HRP720970 IBJ720959:IBL720970 ILF720959:ILH720970 IVB720959:IVD720970 JEX720959:JEZ720970 JOT720959:JOV720970 JYP720959:JYR720970 KIL720959:KIN720970 KSH720959:KSJ720970 LCD720959:LCF720970 LLZ720959:LMB720970 LVV720959:LVX720970 MFR720959:MFT720970 MPN720959:MPP720970 MZJ720959:MZL720970 NJF720959:NJH720970 NTB720959:NTD720970 OCX720959:OCZ720970 OMT720959:OMV720970 OWP720959:OWR720970 PGL720959:PGN720970 PQH720959:PQJ720970 QAD720959:QAF720970 QJZ720959:QKB720970 QTV720959:QTX720970 RDR720959:RDT720970 RNN720959:RNP720970 RXJ720959:RXL720970 SHF720959:SHH720970 SRB720959:SRD720970 TAX720959:TAZ720970 TKT720959:TKV720970 TUP720959:TUR720970 UEL720959:UEN720970 UOH720959:UOJ720970 UYD720959:UYF720970 VHZ720959:VIB720970 VRV720959:VRX720970 WBR720959:WBT720970 WLN720959:WLP720970 WVJ720959:WVL720970 B786495:D786506 IX786495:IZ786506 ST786495:SV786506 ACP786495:ACR786506 AML786495:AMN786506 AWH786495:AWJ786506 BGD786495:BGF786506 BPZ786495:BQB786506 BZV786495:BZX786506 CJR786495:CJT786506 CTN786495:CTP786506 DDJ786495:DDL786506 DNF786495:DNH786506 DXB786495:DXD786506 EGX786495:EGZ786506 EQT786495:EQV786506 FAP786495:FAR786506 FKL786495:FKN786506 FUH786495:FUJ786506 GED786495:GEF786506 GNZ786495:GOB786506 GXV786495:GXX786506 HHR786495:HHT786506 HRN786495:HRP786506 IBJ786495:IBL786506 ILF786495:ILH786506 IVB786495:IVD786506 JEX786495:JEZ786506 JOT786495:JOV786506 JYP786495:JYR786506 KIL786495:KIN786506 KSH786495:KSJ786506 LCD786495:LCF786506 LLZ786495:LMB786506 LVV786495:LVX786506 MFR786495:MFT786506 MPN786495:MPP786506 MZJ786495:MZL786506 NJF786495:NJH786506 NTB786495:NTD786506 OCX786495:OCZ786506 OMT786495:OMV786506 OWP786495:OWR786506 PGL786495:PGN786506 PQH786495:PQJ786506 QAD786495:QAF786506 QJZ786495:QKB786506 QTV786495:QTX786506 RDR786495:RDT786506 RNN786495:RNP786506 RXJ786495:RXL786506 SHF786495:SHH786506 SRB786495:SRD786506 TAX786495:TAZ786506 TKT786495:TKV786506 TUP786495:TUR786506 UEL786495:UEN786506 UOH786495:UOJ786506 UYD786495:UYF786506 VHZ786495:VIB786506 VRV786495:VRX786506 WBR786495:WBT786506 WLN786495:WLP786506 WVJ786495:WVL786506 B852031:D852042 IX852031:IZ852042 ST852031:SV852042 ACP852031:ACR852042 AML852031:AMN852042 AWH852031:AWJ852042 BGD852031:BGF852042 BPZ852031:BQB852042 BZV852031:BZX852042 CJR852031:CJT852042 CTN852031:CTP852042 DDJ852031:DDL852042 DNF852031:DNH852042 DXB852031:DXD852042 EGX852031:EGZ852042 EQT852031:EQV852042 FAP852031:FAR852042 FKL852031:FKN852042 FUH852031:FUJ852042 GED852031:GEF852042 GNZ852031:GOB852042 GXV852031:GXX852042 HHR852031:HHT852042 HRN852031:HRP852042 IBJ852031:IBL852042 ILF852031:ILH852042 IVB852031:IVD852042 JEX852031:JEZ852042 JOT852031:JOV852042 JYP852031:JYR852042 KIL852031:KIN852042 KSH852031:KSJ852042 LCD852031:LCF852042 LLZ852031:LMB852042 LVV852031:LVX852042 MFR852031:MFT852042 MPN852031:MPP852042 MZJ852031:MZL852042 NJF852031:NJH852042 NTB852031:NTD852042 OCX852031:OCZ852042 OMT852031:OMV852042 OWP852031:OWR852042 PGL852031:PGN852042 PQH852031:PQJ852042 QAD852031:QAF852042 QJZ852031:QKB852042 QTV852031:QTX852042 RDR852031:RDT852042 RNN852031:RNP852042 RXJ852031:RXL852042 SHF852031:SHH852042 SRB852031:SRD852042 TAX852031:TAZ852042 TKT852031:TKV852042 TUP852031:TUR852042 UEL852031:UEN852042 UOH852031:UOJ852042 UYD852031:UYF852042 VHZ852031:VIB852042 VRV852031:VRX852042 WBR852031:WBT852042 WLN852031:WLP852042 WVJ852031:WVL852042 B917567:D917578 IX917567:IZ917578 ST917567:SV917578 ACP917567:ACR917578 AML917567:AMN917578 AWH917567:AWJ917578 BGD917567:BGF917578 BPZ917567:BQB917578 BZV917567:BZX917578 CJR917567:CJT917578 CTN917567:CTP917578 DDJ917567:DDL917578 DNF917567:DNH917578 DXB917567:DXD917578 EGX917567:EGZ917578 EQT917567:EQV917578 FAP917567:FAR917578 FKL917567:FKN917578 FUH917567:FUJ917578 GED917567:GEF917578 GNZ917567:GOB917578 GXV917567:GXX917578 HHR917567:HHT917578 HRN917567:HRP917578 IBJ917567:IBL917578 ILF917567:ILH917578 IVB917567:IVD917578 JEX917567:JEZ917578 JOT917567:JOV917578 JYP917567:JYR917578 KIL917567:KIN917578 KSH917567:KSJ917578 LCD917567:LCF917578 LLZ917567:LMB917578 LVV917567:LVX917578 MFR917567:MFT917578 MPN917567:MPP917578 MZJ917567:MZL917578 NJF917567:NJH917578 NTB917567:NTD917578 OCX917567:OCZ917578 OMT917567:OMV917578 OWP917567:OWR917578 PGL917567:PGN917578 PQH917567:PQJ917578 QAD917567:QAF917578 QJZ917567:QKB917578 QTV917567:QTX917578 RDR917567:RDT917578 RNN917567:RNP917578 RXJ917567:RXL917578 SHF917567:SHH917578 SRB917567:SRD917578 TAX917567:TAZ917578 TKT917567:TKV917578 TUP917567:TUR917578 UEL917567:UEN917578 UOH917567:UOJ917578 UYD917567:UYF917578 VHZ917567:VIB917578 VRV917567:VRX917578 WBR917567:WBT917578 WLN917567:WLP917578 WVJ917567:WVL917578 B983103:D983114 IX983103:IZ983114 ST983103:SV983114 ACP983103:ACR983114 AML983103:AMN983114 AWH983103:AWJ983114 BGD983103:BGF983114 BPZ983103:BQB983114 BZV983103:BZX983114 CJR983103:CJT983114 CTN983103:CTP983114 DDJ983103:DDL983114 DNF983103:DNH983114 DXB983103:DXD983114 EGX983103:EGZ983114 EQT983103:EQV983114 FAP983103:FAR983114 FKL983103:FKN983114 FUH983103:FUJ983114 GED983103:GEF983114 GNZ983103:GOB983114 GXV983103:GXX983114 HHR983103:HHT983114 HRN983103:HRP983114 IBJ983103:IBL983114 ILF983103:ILH983114 IVB983103:IVD983114 JEX983103:JEZ983114 JOT983103:JOV983114 JYP983103:JYR983114 KIL983103:KIN983114 KSH983103:KSJ983114 LCD983103:LCF983114 LLZ983103:LMB983114 LVV983103:LVX983114 MFR983103:MFT983114 MPN983103:MPP983114 MZJ983103:MZL983114 NJF983103:NJH983114 NTB983103:NTD983114 OCX983103:OCZ983114 OMT983103:OMV983114 OWP983103:OWR983114 PGL983103:PGN983114 PQH983103:PQJ983114 QAD983103:QAF983114 QJZ983103:QKB983114 QTV983103:QTX983114 RDR983103:RDT983114 RNN983103:RNP983114 RXJ983103:RXL983114 SHF983103:SHH983114 SRB983103:SRD983114 TAX983103:TAZ983114 TKT983103:TKV983114 TUP983103:TUR983114 UEL983103:UEN983114 UOH983103:UOJ983114 UYD983103:UYF983114 VHZ983103:VIB983114 VRV983103:VRX983114 WBR983103:WBT983114 WLN983103:WLP983114 WVJ983103:WVL983114 B29:D33 IX29:IZ33 ST29:SV33 ACP29:ACR33 AML29:AMN33 AWH29:AWJ33 BGD29:BGF33 BPZ29:BQB33 BZV29:BZX33 CJR29:CJT33 CTN29:CTP33 DDJ29:DDL33 DNF29:DNH33 DXB29:DXD33 EGX29:EGZ33 EQT29:EQV33 FAP29:FAR33 FKL29:FKN33 FUH29:FUJ33 GED29:GEF33 GNZ29:GOB33 GXV29:GXX33 HHR29:HHT33 HRN29:HRP33 IBJ29:IBL33 ILF29:ILH33 IVB29:IVD33 JEX29:JEZ33 JOT29:JOV33 JYP29:JYR33 KIL29:KIN33 KSH29:KSJ33 LCD29:LCF33 LLZ29:LMB33 LVV29:LVX33 MFR29:MFT33 MPN29:MPP33 MZJ29:MZL33 NJF29:NJH33 NTB29:NTD33 OCX29:OCZ33 OMT29:OMV33 OWP29:OWR33 PGL29:PGN33 PQH29:PQJ33 QAD29:QAF33 QJZ29:QKB33 QTV29:QTX33 RDR29:RDT33 RNN29:RNP33 RXJ29:RXL33 SHF29:SHH33 SRB29:SRD33 TAX29:TAZ33 TKT29:TKV33 TUP29:TUR33 UEL29:UEN33 UOH29:UOJ33 UYD29:UYF33 VHZ29:VIB33 VRV29:VRX33 WBR29:WBT33 WLN29:WLP33 WVJ29:WVL33 B65565:D65569 IX65565:IZ65569 ST65565:SV65569 ACP65565:ACR65569 AML65565:AMN65569 AWH65565:AWJ65569 BGD65565:BGF65569 BPZ65565:BQB65569 BZV65565:BZX65569 CJR65565:CJT65569 CTN65565:CTP65569 DDJ65565:DDL65569 DNF65565:DNH65569 DXB65565:DXD65569 EGX65565:EGZ65569 EQT65565:EQV65569 FAP65565:FAR65569 FKL65565:FKN65569 FUH65565:FUJ65569 GED65565:GEF65569 GNZ65565:GOB65569 GXV65565:GXX65569 HHR65565:HHT65569 HRN65565:HRP65569 IBJ65565:IBL65569 ILF65565:ILH65569 IVB65565:IVD65569 JEX65565:JEZ65569 JOT65565:JOV65569 JYP65565:JYR65569 KIL65565:KIN65569 KSH65565:KSJ65569 LCD65565:LCF65569 LLZ65565:LMB65569 LVV65565:LVX65569 MFR65565:MFT65569 MPN65565:MPP65569 MZJ65565:MZL65569 NJF65565:NJH65569 NTB65565:NTD65569 OCX65565:OCZ65569 OMT65565:OMV65569 OWP65565:OWR65569 PGL65565:PGN65569 PQH65565:PQJ65569 QAD65565:QAF65569 QJZ65565:QKB65569 QTV65565:QTX65569 RDR65565:RDT65569 RNN65565:RNP65569 RXJ65565:RXL65569 SHF65565:SHH65569 SRB65565:SRD65569 TAX65565:TAZ65569 TKT65565:TKV65569 TUP65565:TUR65569 UEL65565:UEN65569 UOH65565:UOJ65569 UYD65565:UYF65569 VHZ65565:VIB65569 VRV65565:VRX65569 WBR65565:WBT65569 WLN65565:WLP65569 WVJ65565:WVL65569 B131101:D131105 IX131101:IZ131105 ST131101:SV131105 ACP131101:ACR131105 AML131101:AMN131105 AWH131101:AWJ131105 BGD131101:BGF131105 BPZ131101:BQB131105 BZV131101:BZX131105 CJR131101:CJT131105 CTN131101:CTP131105 DDJ131101:DDL131105 DNF131101:DNH131105 DXB131101:DXD131105 EGX131101:EGZ131105 EQT131101:EQV131105 FAP131101:FAR131105 FKL131101:FKN131105 FUH131101:FUJ131105 GED131101:GEF131105 GNZ131101:GOB131105 GXV131101:GXX131105 HHR131101:HHT131105 HRN131101:HRP131105 IBJ131101:IBL131105 ILF131101:ILH131105 IVB131101:IVD131105 JEX131101:JEZ131105 JOT131101:JOV131105 JYP131101:JYR131105 KIL131101:KIN131105 KSH131101:KSJ131105 LCD131101:LCF131105 LLZ131101:LMB131105 LVV131101:LVX131105 MFR131101:MFT131105 MPN131101:MPP131105 MZJ131101:MZL131105 NJF131101:NJH131105 NTB131101:NTD131105 OCX131101:OCZ131105 OMT131101:OMV131105 OWP131101:OWR131105 PGL131101:PGN131105 PQH131101:PQJ131105 QAD131101:QAF131105 QJZ131101:QKB131105 QTV131101:QTX131105 RDR131101:RDT131105 RNN131101:RNP131105 RXJ131101:RXL131105 SHF131101:SHH131105 SRB131101:SRD131105 TAX131101:TAZ131105 TKT131101:TKV131105 TUP131101:TUR131105 UEL131101:UEN131105 UOH131101:UOJ131105 UYD131101:UYF131105 VHZ131101:VIB131105 VRV131101:VRX131105 WBR131101:WBT131105 WLN131101:WLP131105 WVJ131101:WVL131105 B196637:D196641 IX196637:IZ196641 ST196637:SV196641 ACP196637:ACR196641 AML196637:AMN196641 AWH196637:AWJ196641 BGD196637:BGF196641 BPZ196637:BQB196641 BZV196637:BZX196641 CJR196637:CJT196641 CTN196637:CTP196641 DDJ196637:DDL196641 DNF196637:DNH196641 DXB196637:DXD196641 EGX196637:EGZ196641 EQT196637:EQV196641 FAP196637:FAR196641 FKL196637:FKN196641 FUH196637:FUJ196641 GED196637:GEF196641 GNZ196637:GOB196641 GXV196637:GXX196641 HHR196637:HHT196641 HRN196637:HRP196641 IBJ196637:IBL196641 ILF196637:ILH196641 IVB196637:IVD196641 JEX196637:JEZ196641 JOT196637:JOV196641 JYP196637:JYR196641 KIL196637:KIN196641 KSH196637:KSJ196641 LCD196637:LCF196641 LLZ196637:LMB196641 LVV196637:LVX196641 MFR196637:MFT196641 MPN196637:MPP196641 MZJ196637:MZL196641 NJF196637:NJH196641 NTB196637:NTD196641 OCX196637:OCZ196641 OMT196637:OMV196641 OWP196637:OWR196641 PGL196637:PGN196641 PQH196637:PQJ196641 QAD196637:QAF196641 QJZ196637:QKB196641 QTV196637:QTX196641 RDR196637:RDT196641 RNN196637:RNP196641 RXJ196637:RXL196641 SHF196637:SHH196641 SRB196637:SRD196641 TAX196637:TAZ196641 TKT196637:TKV196641 TUP196637:TUR196641 UEL196637:UEN196641 UOH196637:UOJ196641 UYD196637:UYF196641 VHZ196637:VIB196641 VRV196637:VRX196641 WBR196637:WBT196641 WLN196637:WLP196641 WVJ196637:WVL196641 B262173:D262177 IX262173:IZ262177 ST262173:SV262177 ACP262173:ACR262177 AML262173:AMN262177 AWH262173:AWJ262177 BGD262173:BGF262177 BPZ262173:BQB262177 BZV262173:BZX262177 CJR262173:CJT262177 CTN262173:CTP262177 DDJ262173:DDL262177 DNF262173:DNH262177 DXB262173:DXD262177 EGX262173:EGZ262177 EQT262173:EQV262177 FAP262173:FAR262177 FKL262173:FKN262177 FUH262173:FUJ262177 GED262173:GEF262177 GNZ262173:GOB262177 GXV262173:GXX262177 HHR262173:HHT262177 HRN262173:HRP262177 IBJ262173:IBL262177 ILF262173:ILH262177 IVB262173:IVD262177 JEX262173:JEZ262177 JOT262173:JOV262177 JYP262173:JYR262177 KIL262173:KIN262177 KSH262173:KSJ262177 LCD262173:LCF262177 LLZ262173:LMB262177 LVV262173:LVX262177 MFR262173:MFT262177 MPN262173:MPP262177 MZJ262173:MZL262177 NJF262173:NJH262177 NTB262173:NTD262177 OCX262173:OCZ262177 OMT262173:OMV262177 OWP262173:OWR262177 PGL262173:PGN262177 PQH262173:PQJ262177 QAD262173:QAF262177 QJZ262173:QKB262177 QTV262173:QTX262177 RDR262173:RDT262177 RNN262173:RNP262177 RXJ262173:RXL262177 SHF262173:SHH262177 SRB262173:SRD262177 TAX262173:TAZ262177 TKT262173:TKV262177 TUP262173:TUR262177 UEL262173:UEN262177 UOH262173:UOJ262177 UYD262173:UYF262177 VHZ262173:VIB262177 VRV262173:VRX262177 WBR262173:WBT262177 WLN262173:WLP262177 WVJ262173:WVL262177 B327709:D327713 IX327709:IZ327713 ST327709:SV327713 ACP327709:ACR327713 AML327709:AMN327713 AWH327709:AWJ327713 BGD327709:BGF327713 BPZ327709:BQB327713 BZV327709:BZX327713 CJR327709:CJT327713 CTN327709:CTP327713 DDJ327709:DDL327713 DNF327709:DNH327713 DXB327709:DXD327713 EGX327709:EGZ327713 EQT327709:EQV327713 FAP327709:FAR327713 FKL327709:FKN327713 FUH327709:FUJ327713 GED327709:GEF327713 GNZ327709:GOB327713 GXV327709:GXX327713 HHR327709:HHT327713 HRN327709:HRP327713 IBJ327709:IBL327713 ILF327709:ILH327713 IVB327709:IVD327713 JEX327709:JEZ327713 JOT327709:JOV327713 JYP327709:JYR327713 KIL327709:KIN327713 KSH327709:KSJ327713 LCD327709:LCF327713 LLZ327709:LMB327713 LVV327709:LVX327713 MFR327709:MFT327713 MPN327709:MPP327713 MZJ327709:MZL327713 NJF327709:NJH327713 NTB327709:NTD327713 OCX327709:OCZ327713 OMT327709:OMV327713 OWP327709:OWR327713 PGL327709:PGN327713 PQH327709:PQJ327713 QAD327709:QAF327713 QJZ327709:QKB327713 QTV327709:QTX327713 RDR327709:RDT327713 RNN327709:RNP327713 RXJ327709:RXL327713 SHF327709:SHH327713 SRB327709:SRD327713 TAX327709:TAZ327713 TKT327709:TKV327713 TUP327709:TUR327713 UEL327709:UEN327713 UOH327709:UOJ327713 UYD327709:UYF327713 VHZ327709:VIB327713 VRV327709:VRX327713 WBR327709:WBT327713 WLN327709:WLP327713 WVJ327709:WVL327713 B393245:D393249 IX393245:IZ393249 ST393245:SV393249 ACP393245:ACR393249 AML393245:AMN393249 AWH393245:AWJ393249 BGD393245:BGF393249 BPZ393245:BQB393249 BZV393245:BZX393249 CJR393245:CJT393249 CTN393245:CTP393249 DDJ393245:DDL393249 DNF393245:DNH393249 DXB393245:DXD393249 EGX393245:EGZ393249 EQT393245:EQV393249 FAP393245:FAR393249 FKL393245:FKN393249 FUH393245:FUJ393249 GED393245:GEF393249 GNZ393245:GOB393249 GXV393245:GXX393249 HHR393245:HHT393249 HRN393245:HRP393249 IBJ393245:IBL393249 ILF393245:ILH393249 IVB393245:IVD393249 JEX393245:JEZ393249 JOT393245:JOV393249 JYP393245:JYR393249 KIL393245:KIN393249 KSH393245:KSJ393249 LCD393245:LCF393249 LLZ393245:LMB393249 LVV393245:LVX393249 MFR393245:MFT393249 MPN393245:MPP393249 MZJ393245:MZL393249 NJF393245:NJH393249 NTB393245:NTD393249 OCX393245:OCZ393249 OMT393245:OMV393249 OWP393245:OWR393249 PGL393245:PGN393249 PQH393245:PQJ393249 QAD393245:QAF393249 QJZ393245:QKB393249 QTV393245:QTX393249 RDR393245:RDT393249 RNN393245:RNP393249 RXJ393245:RXL393249 SHF393245:SHH393249 SRB393245:SRD393249 TAX393245:TAZ393249 TKT393245:TKV393249 TUP393245:TUR393249 UEL393245:UEN393249 UOH393245:UOJ393249 UYD393245:UYF393249 VHZ393245:VIB393249 VRV393245:VRX393249 WBR393245:WBT393249 WLN393245:WLP393249 WVJ393245:WVL393249 B458781:D458785 IX458781:IZ458785 ST458781:SV458785 ACP458781:ACR458785 AML458781:AMN458785 AWH458781:AWJ458785 BGD458781:BGF458785 BPZ458781:BQB458785 BZV458781:BZX458785 CJR458781:CJT458785 CTN458781:CTP458785 DDJ458781:DDL458785 DNF458781:DNH458785 DXB458781:DXD458785 EGX458781:EGZ458785 EQT458781:EQV458785 FAP458781:FAR458785 FKL458781:FKN458785 FUH458781:FUJ458785 GED458781:GEF458785 GNZ458781:GOB458785 GXV458781:GXX458785 HHR458781:HHT458785 HRN458781:HRP458785 IBJ458781:IBL458785 ILF458781:ILH458785 IVB458781:IVD458785 JEX458781:JEZ458785 JOT458781:JOV458785 JYP458781:JYR458785 KIL458781:KIN458785 KSH458781:KSJ458785 LCD458781:LCF458785 LLZ458781:LMB458785 LVV458781:LVX458785 MFR458781:MFT458785 MPN458781:MPP458785 MZJ458781:MZL458785 NJF458781:NJH458785 NTB458781:NTD458785 OCX458781:OCZ458785 OMT458781:OMV458785 OWP458781:OWR458785 PGL458781:PGN458785 PQH458781:PQJ458785 QAD458781:QAF458785 QJZ458781:QKB458785 QTV458781:QTX458785 RDR458781:RDT458785 RNN458781:RNP458785 RXJ458781:RXL458785 SHF458781:SHH458785 SRB458781:SRD458785 TAX458781:TAZ458785 TKT458781:TKV458785 TUP458781:TUR458785 UEL458781:UEN458785 UOH458781:UOJ458785 UYD458781:UYF458785 VHZ458781:VIB458785 VRV458781:VRX458785 WBR458781:WBT458785 WLN458781:WLP458785 WVJ458781:WVL458785 B524317:D524321 IX524317:IZ524321 ST524317:SV524321 ACP524317:ACR524321 AML524317:AMN524321 AWH524317:AWJ524321 BGD524317:BGF524321 BPZ524317:BQB524321 BZV524317:BZX524321 CJR524317:CJT524321 CTN524317:CTP524321 DDJ524317:DDL524321 DNF524317:DNH524321 DXB524317:DXD524321 EGX524317:EGZ524321 EQT524317:EQV524321 FAP524317:FAR524321 FKL524317:FKN524321 FUH524317:FUJ524321 GED524317:GEF524321 GNZ524317:GOB524321 GXV524317:GXX524321 HHR524317:HHT524321 HRN524317:HRP524321 IBJ524317:IBL524321 ILF524317:ILH524321 IVB524317:IVD524321 JEX524317:JEZ524321 JOT524317:JOV524321 JYP524317:JYR524321 KIL524317:KIN524321 KSH524317:KSJ524321 LCD524317:LCF524321 LLZ524317:LMB524321 LVV524317:LVX524321 MFR524317:MFT524321 MPN524317:MPP524321 MZJ524317:MZL524321 NJF524317:NJH524321 NTB524317:NTD524321 OCX524317:OCZ524321 OMT524317:OMV524321 OWP524317:OWR524321 PGL524317:PGN524321 PQH524317:PQJ524321 QAD524317:QAF524321 QJZ524317:QKB524321 QTV524317:QTX524321 RDR524317:RDT524321 RNN524317:RNP524321 RXJ524317:RXL524321 SHF524317:SHH524321 SRB524317:SRD524321 TAX524317:TAZ524321 TKT524317:TKV524321 TUP524317:TUR524321 UEL524317:UEN524321 UOH524317:UOJ524321 UYD524317:UYF524321 VHZ524317:VIB524321 VRV524317:VRX524321 WBR524317:WBT524321 WLN524317:WLP524321 WVJ524317:WVL524321 B589853:D589857 IX589853:IZ589857 ST589853:SV589857 ACP589853:ACR589857 AML589853:AMN589857 AWH589853:AWJ589857 BGD589853:BGF589857 BPZ589853:BQB589857 BZV589853:BZX589857 CJR589853:CJT589857 CTN589853:CTP589857 DDJ589853:DDL589857 DNF589853:DNH589857 DXB589853:DXD589857 EGX589853:EGZ589857 EQT589853:EQV589857 FAP589853:FAR589857 FKL589853:FKN589857 FUH589853:FUJ589857 GED589853:GEF589857 GNZ589853:GOB589857 GXV589853:GXX589857 HHR589853:HHT589857 HRN589853:HRP589857 IBJ589853:IBL589857 ILF589853:ILH589857 IVB589853:IVD589857 JEX589853:JEZ589857 JOT589853:JOV589857 JYP589853:JYR589857 KIL589853:KIN589857 KSH589853:KSJ589857 LCD589853:LCF589857 LLZ589853:LMB589857 LVV589853:LVX589857 MFR589853:MFT589857 MPN589853:MPP589857 MZJ589853:MZL589857 NJF589853:NJH589857 NTB589853:NTD589857 OCX589853:OCZ589857 OMT589853:OMV589857 OWP589853:OWR589857 PGL589853:PGN589857 PQH589853:PQJ589857 QAD589853:QAF589857 QJZ589853:QKB589857 QTV589853:QTX589857 RDR589853:RDT589857 RNN589853:RNP589857 RXJ589853:RXL589857 SHF589853:SHH589857 SRB589853:SRD589857 TAX589853:TAZ589857 TKT589853:TKV589857 TUP589853:TUR589857 UEL589853:UEN589857 UOH589853:UOJ589857 UYD589853:UYF589857 VHZ589853:VIB589857 VRV589853:VRX589857 WBR589853:WBT589857 WLN589853:WLP589857 WVJ589853:WVL589857 B655389:D655393 IX655389:IZ655393 ST655389:SV655393 ACP655389:ACR655393 AML655389:AMN655393 AWH655389:AWJ655393 BGD655389:BGF655393 BPZ655389:BQB655393 BZV655389:BZX655393 CJR655389:CJT655393 CTN655389:CTP655393 DDJ655389:DDL655393 DNF655389:DNH655393 DXB655389:DXD655393 EGX655389:EGZ655393 EQT655389:EQV655393 FAP655389:FAR655393 FKL655389:FKN655393 FUH655389:FUJ655393 GED655389:GEF655393 GNZ655389:GOB655393 GXV655389:GXX655393 HHR655389:HHT655393 HRN655389:HRP655393 IBJ655389:IBL655393 ILF655389:ILH655393 IVB655389:IVD655393 JEX655389:JEZ655393 JOT655389:JOV655393 JYP655389:JYR655393 KIL655389:KIN655393 KSH655389:KSJ655393 LCD655389:LCF655393 LLZ655389:LMB655393 LVV655389:LVX655393 MFR655389:MFT655393 MPN655389:MPP655393 MZJ655389:MZL655393 NJF655389:NJH655393 NTB655389:NTD655393 OCX655389:OCZ655393 OMT655389:OMV655393 OWP655389:OWR655393 PGL655389:PGN655393 PQH655389:PQJ655393 QAD655389:QAF655393 QJZ655389:QKB655393 QTV655389:QTX655393 RDR655389:RDT655393 RNN655389:RNP655393 RXJ655389:RXL655393 SHF655389:SHH655393 SRB655389:SRD655393 TAX655389:TAZ655393 TKT655389:TKV655393 TUP655389:TUR655393 UEL655389:UEN655393 UOH655389:UOJ655393 UYD655389:UYF655393 VHZ655389:VIB655393 VRV655389:VRX655393 WBR655389:WBT655393 WLN655389:WLP655393 WVJ655389:WVL655393 B720925:D720929 IX720925:IZ720929 ST720925:SV720929 ACP720925:ACR720929 AML720925:AMN720929 AWH720925:AWJ720929 BGD720925:BGF720929 BPZ720925:BQB720929 BZV720925:BZX720929 CJR720925:CJT720929 CTN720925:CTP720929 DDJ720925:DDL720929 DNF720925:DNH720929 DXB720925:DXD720929 EGX720925:EGZ720929 EQT720925:EQV720929 FAP720925:FAR720929 FKL720925:FKN720929 FUH720925:FUJ720929 GED720925:GEF720929 GNZ720925:GOB720929 GXV720925:GXX720929 HHR720925:HHT720929 HRN720925:HRP720929 IBJ720925:IBL720929 ILF720925:ILH720929 IVB720925:IVD720929 JEX720925:JEZ720929 JOT720925:JOV720929 JYP720925:JYR720929 KIL720925:KIN720929 KSH720925:KSJ720929 LCD720925:LCF720929 LLZ720925:LMB720929 LVV720925:LVX720929 MFR720925:MFT720929 MPN720925:MPP720929 MZJ720925:MZL720929 NJF720925:NJH720929 NTB720925:NTD720929 OCX720925:OCZ720929 OMT720925:OMV720929 OWP720925:OWR720929 PGL720925:PGN720929 PQH720925:PQJ720929 QAD720925:QAF720929 QJZ720925:QKB720929 QTV720925:QTX720929 RDR720925:RDT720929 RNN720925:RNP720929 RXJ720925:RXL720929 SHF720925:SHH720929 SRB720925:SRD720929 TAX720925:TAZ720929 TKT720925:TKV720929 TUP720925:TUR720929 UEL720925:UEN720929 UOH720925:UOJ720929 UYD720925:UYF720929 VHZ720925:VIB720929 VRV720925:VRX720929 WBR720925:WBT720929 WLN720925:WLP720929 WVJ720925:WVL720929 B786461:D786465 IX786461:IZ786465 ST786461:SV786465 ACP786461:ACR786465 AML786461:AMN786465 AWH786461:AWJ786465 BGD786461:BGF786465 BPZ786461:BQB786465 BZV786461:BZX786465 CJR786461:CJT786465 CTN786461:CTP786465 DDJ786461:DDL786465 DNF786461:DNH786465 DXB786461:DXD786465 EGX786461:EGZ786465 EQT786461:EQV786465 FAP786461:FAR786465 FKL786461:FKN786465 FUH786461:FUJ786465 GED786461:GEF786465 GNZ786461:GOB786465 GXV786461:GXX786465 HHR786461:HHT786465 HRN786461:HRP786465 IBJ786461:IBL786465 ILF786461:ILH786465 IVB786461:IVD786465 JEX786461:JEZ786465 JOT786461:JOV786465 JYP786461:JYR786465 KIL786461:KIN786465 KSH786461:KSJ786465 LCD786461:LCF786465 LLZ786461:LMB786465 LVV786461:LVX786465 MFR786461:MFT786465 MPN786461:MPP786465 MZJ786461:MZL786465 NJF786461:NJH786465 NTB786461:NTD786465 OCX786461:OCZ786465 OMT786461:OMV786465 OWP786461:OWR786465 PGL786461:PGN786465 PQH786461:PQJ786465 QAD786461:QAF786465 QJZ786461:QKB786465 QTV786461:QTX786465 RDR786461:RDT786465 RNN786461:RNP786465 RXJ786461:RXL786465 SHF786461:SHH786465 SRB786461:SRD786465 TAX786461:TAZ786465 TKT786461:TKV786465 TUP786461:TUR786465 UEL786461:UEN786465 UOH786461:UOJ786465 UYD786461:UYF786465 VHZ786461:VIB786465 VRV786461:VRX786465 WBR786461:WBT786465 WLN786461:WLP786465 WVJ786461:WVL786465 B851997:D852001 IX851997:IZ852001 ST851997:SV852001 ACP851997:ACR852001 AML851997:AMN852001 AWH851997:AWJ852001 BGD851997:BGF852001 BPZ851997:BQB852001 BZV851997:BZX852001 CJR851997:CJT852001 CTN851997:CTP852001 DDJ851997:DDL852001 DNF851997:DNH852001 DXB851997:DXD852001 EGX851997:EGZ852001 EQT851997:EQV852001 FAP851997:FAR852001 FKL851997:FKN852001 FUH851997:FUJ852001 GED851997:GEF852001 GNZ851997:GOB852001 GXV851997:GXX852001 HHR851997:HHT852001 HRN851997:HRP852001 IBJ851997:IBL852001 ILF851997:ILH852001 IVB851997:IVD852001 JEX851997:JEZ852001 JOT851997:JOV852001 JYP851997:JYR852001 KIL851997:KIN852001 KSH851997:KSJ852001 LCD851997:LCF852001 LLZ851997:LMB852001 LVV851997:LVX852001 MFR851997:MFT852001 MPN851997:MPP852001 MZJ851997:MZL852001 NJF851997:NJH852001 NTB851997:NTD852001 OCX851997:OCZ852001 OMT851997:OMV852001 OWP851997:OWR852001 PGL851997:PGN852001 PQH851997:PQJ852001 QAD851997:QAF852001 QJZ851997:QKB852001 QTV851997:QTX852001 RDR851997:RDT852001 RNN851997:RNP852001 RXJ851997:RXL852001 SHF851997:SHH852001 SRB851997:SRD852001 TAX851997:TAZ852001 TKT851997:TKV852001 TUP851997:TUR852001 UEL851997:UEN852001 UOH851997:UOJ852001 UYD851997:UYF852001 VHZ851997:VIB852001 VRV851997:VRX852001 WBR851997:WBT852001 WLN851997:WLP852001 WVJ851997:WVL852001 B917533:D917537 IX917533:IZ917537 ST917533:SV917537 ACP917533:ACR917537 AML917533:AMN917537 AWH917533:AWJ917537 BGD917533:BGF917537 BPZ917533:BQB917537 BZV917533:BZX917537 CJR917533:CJT917537 CTN917533:CTP917537 DDJ917533:DDL917537 DNF917533:DNH917537 DXB917533:DXD917537 EGX917533:EGZ917537 EQT917533:EQV917537 FAP917533:FAR917537 FKL917533:FKN917537 FUH917533:FUJ917537 GED917533:GEF917537 GNZ917533:GOB917537 GXV917533:GXX917537 HHR917533:HHT917537 HRN917533:HRP917537 IBJ917533:IBL917537 ILF917533:ILH917537 IVB917533:IVD917537 JEX917533:JEZ917537 JOT917533:JOV917537 JYP917533:JYR917537 KIL917533:KIN917537 KSH917533:KSJ917537 LCD917533:LCF917537 LLZ917533:LMB917537 LVV917533:LVX917537 MFR917533:MFT917537 MPN917533:MPP917537 MZJ917533:MZL917537 NJF917533:NJH917537 NTB917533:NTD917537 OCX917533:OCZ917537 OMT917533:OMV917537 OWP917533:OWR917537 PGL917533:PGN917537 PQH917533:PQJ917537 QAD917533:QAF917537 QJZ917533:QKB917537 QTV917533:QTX917537 RDR917533:RDT917537 RNN917533:RNP917537 RXJ917533:RXL917537 SHF917533:SHH917537 SRB917533:SRD917537 TAX917533:TAZ917537 TKT917533:TKV917537 TUP917533:TUR917537 UEL917533:UEN917537 UOH917533:UOJ917537 UYD917533:UYF917537 VHZ917533:VIB917537 VRV917533:VRX917537 WBR917533:WBT917537 WLN917533:WLP917537 WVJ917533:WVL917537 B983069:D983073 IX983069:IZ983073 ST983069:SV983073 ACP983069:ACR983073 AML983069:AMN983073 AWH983069:AWJ983073 BGD983069:BGF983073 BPZ983069:BQB983073 BZV983069:BZX983073 CJR983069:CJT983073 CTN983069:CTP983073 DDJ983069:DDL983073 DNF983069:DNH983073 DXB983069:DXD983073 EGX983069:EGZ983073 EQT983069:EQV983073 FAP983069:FAR983073 FKL983069:FKN983073 FUH983069:FUJ983073 GED983069:GEF983073 GNZ983069:GOB983073 GXV983069:GXX983073 HHR983069:HHT983073 HRN983069:HRP983073 IBJ983069:IBL983073 ILF983069:ILH983073 IVB983069:IVD983073 JEX983069:JEZ983073 JOT983069:JOV983073 JYP983069:JYR983073 KIL983069:KIN983073 KSH983069:KSJ983073 LCD983069:LCF983073 LLZ983069:LMB983073 LVV983069:LVX983073 MFR983069:MFT983073 MPN983069:MPP983073 MZJ983069:MZL983073 NJF983069:NJH983073 NTB983069:NTD983073 OCX983069:OCZ983073 OMT983069:OMV983073 OWP983069:OWR983073 PGL983069:PGN983073 PQH983069:PQJ983073 QAD983069:QAF983073 QJZ983069:QKB983073 QTV983069:QTX983073 RDR983069:RDT983073 RNN983069:RNP983073 RXJ983069:RXL983073 SHF983069:SHH983073 SRB983069:SRD983073 TAX983069:TAZ983073 TKT983069:TKV983073 TUP983069:TUR983073 UEL983069:UEN983073 UOH983069:UOJ983073 UYD983069:UYF983073 VHZ983069:VIB983073 VRV983069:VRX983073 WBR983069:WBT983073 WLN983069:WLP983073 WVJ983069:WVL983073 B37:D44 IX37:IZ44 ST37:SV44 ACP37:ACR44 AML37:AMN44 AWH37:AWJ44 BGD37:BGF44 BPZ37:BQB44 BZV37:BZX44 CJR37:CJT44 CTN37:CTP44 DDJ37:DDL44 DNF37:DNH44 DXB37:DXD44 EGX37:EGZ44 EQT37:EQV44 FAP37:FAR44 FKL37:FKN44 FUH37:FUJ44 GED37:GEF44 GNZ37:GOB44 GXV37:GXX44 HHR37:HHT44 HRN37:HRP44 IBJ37:IBL44 ILF37:ILH44 IVB37:IVD44 JEX37:JEZ44 JOT37:JOV44 JYP37:JYR44 KIL37:KIN44 KSH37:KSJ44 LCD37:LCF44 LLZ37:LMB44 LVV37:LVX44 MFR37:MFT44 MPN37:MPP44 MZJ37:MZL44 NJF37:NJH44 NTB37:NTD44 OCX37:OCZ44 OMT37:OMV44 OWP37:OWR44 PGL37:PGN44 PQH37:PQJ44 QAD37:QAF44 QJZ37:QKB44 QTV37:QTX44 RDR37:RDT44 RNN37:RNP44 RXJ37:RXL44 SHF37:SHH44 SRB37:SRD44 TAX37:TAZ44 TKT37:TKV44 TUP37:TUR44 UEL37:UEN44 UOH37:UOJ44 UYD37:UYF44 VHZ37:VIB44 VRV37:VRX44 WBR37:WBT44 WLN37:WLP44 WVJ37:WVL44 B65573:D65580 IX65573:IZ65580 ST65573:SV65580 ACP65573:ACR65580 AML65573:AMN65580 AWH65573:AWJ65580 BGD65573:BGF65580 BPZ65573:BQB65580 BZV65573:BZX65580 CJR65573:CJT65580 CTN65573:CTP65580 DDJ65573:DDL65580 DNF65573:DNH65580 DXB65573:DXD65580 EGX65573:EGZ65580 EQT65573:EQV65580 FAP65573:FAR65580 FKL65573:FKN65580 FUH65573:FUJ65580 GED65573:GEF65580 GNZ65573:GOB65580 GXV65573:GXX65580 HHR65573:HHT65580 HRN65573:HRP65580 IBJ65573:IBL65580 ILF65573:ILH65580 IVB65573:IVD65580 JEX65573:JEZ65580 JOT65573:JOV65580 JYP65573:JYR65580 KIL65573:KIN65580 KSH65573:KSJ65580 LCD65573:LCF65580 LLZ65573:LMB65580 LVV65573:LVX65580 MFR65573:MFT65580 MPN65573:MPP65580 MZJ65573:MZL65580 NJF65573:NJH65580 NTB65573:NTD65580 OCX65573:OCZ65580 OMT65573:OMV65580 OWP65573:OWR65580 PGL65573:PGN65580 PQH65573:PQJ65580 QAD65573:QAF65580 QJZ65573:QKB65580 QTV65573:QTX65580 RDR65573:RDT65580 RNN65573:RNP65580 RXJ65573:RXL65580 SHF65573:SHH65580 SRB65573:SRD65580 TAX65573:TAZ65580 TKT65573:TKV65580 TUP65573:TUR65580 UEL65573:UEN65580 UOH65573:UOJ65580 UYD65573:UYF65580 VHZ65573:VIB65580 VRV65573:VRX65580 WBR65573:WBT65580 WLN65573:WLP65580 WVJ65573:WVL65580 B131109:D131116 IX131109:IZ131116 ST131109:SV131116 ACP131109:ACR131116 AML131109:AMN131116 AWH131109:AWJ131116 BGD131109:BGF131116 BPZ131109:BQB131116 BZV131109:BZX131116 CJR131109:CJT131116 CTN131109:CTP131116 DDJ131109:DDL131116 DNF131109:DNH131116 DXB131109:DXD131116 EGX131109:EGZ131116 EQT131109:EQV131116 FAP131109:FAR131116 FKL131109:FKN131116 FUH131109:FUJ131116 GED131109:GEF131116 GNZ131109:GOB131116 GXV131109:GXX131116 HHR131109:HHT131116 HRN131109:HRP131116 IBJ131109:IBL131116 ILF131109:ILH131116 IVB131109:IVD131116 JEX131109:JEZ131116 JOT131109:JOV131116 JYP131109:JYR131116 KIL131109:KIN131116 KSH131109:KSJ131116 LCD131109:LCF131116 LLZ131109:LMB131116 LVV131109:LVX131116 MFR131109:MFT131116 MPN131109:MPP131116 MZJ131109:MZL131116 NJF131109:NJH131116 NTB131109:NTD131116 OCX131109:OCZ131116 OMT131109:OMV131116 OWP131109:OWR131116 PGL131109:PGN131116 PQH131109:PQJ131116 QAD131109:QAF131116 QJZ131109:QKB131116 QTV131109:QTX131116 RDR131109:RDT131116 RNN131109:RNP131116 RXJ131109:RXL131116 SHF131109:SHH131116 SRB131109:SRD131116 TAX131109:TAZ131116 TKT131109:TKV131116 TUP131109:TUR131116 UEL131109:UEN131116 UOH131109:UOJ131116 UYD131109:UYF131116 VHZ131109:VIB131116 VRV131109:VRX131116 WBR131109:WBT131116 WLN131109:WLP131116 WVJ131109:WVL131116 B196645:D196652 IX196645:IZ196652 ST196645:SV196652 ACP196645:ACR196652 AML196645:AMN196652 AWH196645:AWJ196652 BGD196645:BGF196652 BPZ196645:BQB196652 BZV196645:BZX196652 CJR196645:CJT196652 CTN196645:CTP196652 DDJ196645:DDL196652 DNF196645:DNH196652 DXB196645:DXD196652 EGX196645:EGZ196652 EQT196645:EQV196652 FAP196645:FAR196652 FKL196645:FKN196652 FUH196645:FUJ196652 GED196645:GEF196652 GNZ196645:GOB196652 GXV196645:GXX196652 HHR196645:HHT196652 HRN196645:HRP196652 IBJ196645:IBL196652 ILF196645:ILH196652 IVB196645:IVD196652 JEX196645:JEZ196652 JOT196645:JOV196652 JYP196645:JYR196652 KIL196645:KIN196652 KSH196645:KSJ196652 LCD196645:LCF196652 LLZ196645:LMB196652 LVV196645:LVX196652 MFR196645:MFT196652 MPN196645:MPP196652 MZJ196645:MZL196652 NJF196645:NJH196652 NTB196645:NTD196652 OCX196645:OCZ196652 OMT196645:OMV196652 OWP196645:OWR196652 PGL196645:PGN196652 PQH196645:PQJ196652 QAD196645:QAF196652 QJZ196645:QKB196652 QTV196645:QTX196652 RDR196645:RDT196652 RNN196645:RNP196652 RXJ196645:RXL196652 SHF196645:SHH196652 SRB196645:SRD196652 TAX196645:TAZ196652 TKT196645:TKV196652 TUP196645:TUR196652 UEL196645:UEN196652 UOH196645:UOJ196652 UYD196645:UYF196652 VHZ196645:VIB196652 VRV196645:VRX196652 WBR196645:WBT196652 WLN196645:WLP196652 WVJ196645:WVL196652 B262181:D262188 IX262181:IZ262188 ST262181:SV262188 ACP262181:ACR262188 AML262181:AMN262188 AWH262181:AWJ262188 BGD262181:BGF262188 BPZ262181:BQB262188 BZV262181:BZX262188 CJR262181:CJT262188 CTN262181:CTP262188 DDJ262181:DDL262188 DNF262181:DNH262188 DXB262181:DXD262188 EGX262181:EGZ262188 EQT262181:EQV262188 FAP262181:FAR262188 FKL262181:FKN262188 FUH262181:FUJ262188 GED262181:GEF262188 GNZ262181:GOB262188 GXV262181:GXX262188 HHR262181:HHT262188 HRN262181:HRP262188 IBJ262181:IBL262188 ILF262181:ILH262188 IVB262181:IVD262188 JEX262181:JEZ262188 JOT262181:JOV262188 JYP262181:JYR262188 KIL262181:KIN262188 KSH262181:KSJ262188 LCD262181:LCF262188 LLZ262181:LMB262188 LVV262181:LVX262188 MFR262181:MFT262188 MPN262181:MPP262188 MZJ262181:MZL262188 NJF262181:NJH262188 NTB262181:NTD262188 OCX262181:OCZ262188 OMT262181:OMV262188 OWP262181:OWR262188 PGL262181:PGN262188 PQH262181:PQJ262188 QAD262181:QAF262188 QJZ262181:QKB262188 QTV262181:QTX262188 RDR262181:RDT262188 RNN262181:RNP262188 RXJ262181:RXL262188 SHF262181:SHH262188 SRB262181:SRD262188 TAX262181:TAZ262188 TKT262181:TKV262188 TUP262181:TUR262188 UEL262181:UEN262188 UOH262181:UOJ262188 UYD262181:UYF262188 VHZ262181:VIB262188 VRV262181:VRX262188 WBR262181:WBT262188 WLN262181:WLP262188 WVJ262181:WVL262188 B327717:D327724 IX327717:IZ327724 ST327717:SV327724 ACP327717:ACR327724 AML327717:AMN327724 AWH327717:AWJ327724 BGD327717:BGF327724 BPZ327717:BQB327724 BZV327717:BZX327724 CJR327717:CJT327724 CTN327717:CTP327724 DDJ327717:DDL327724 DNF327717:DNH327724 DXB327717:DXD327724 EGX327717:EGZ327724 EQT327717:EQV327724 FAP327717:FAR327724 FKL327717:FKN327724 FUH327717:FUJ327724 GED327717:GEF327724 GNZ327717:GOB327724 GXV327717:GXX327724 HHR327717:HHT327724 HRN327717:HRP327724 IBJ327717:IBL327724 ILF327717:ILH327724 IVB327717:IVD327724 JEX327717:JEZ327724 JOT327717:JOV327724 JYP327717:JYR327724 KIL327717:KIN327724 KSH327717:KSJ327724 LCD327717:LCF327724 LLZ327717:LMB327724 LVV327717:LVX327724 MFR327717:MFT327724 MPN327717:MPP327724 MZJ327717:MZL327724 NJF327717:NJH327724 NTB327717:NTD327724 OCX327717:OCZ327724 OMT327717:OMV327724 OWP327717:OWR327724 PGL327717:PGN327724 PQH327717:PQJ327724 QAD327717:QAF327724 QJZ327717:QKB327724 QTV327717:QTX327724 RDR327717:RDT327724 RNN327717:RNP327724 RXJ327717:RXL327724 SHF327717:SHH327724 SRB327717:SRD327724 TAX327717:TAZ327724 TKT327717:TKV327724 TUP327717:TUR327724 UEL327717:UEN327724 UOH327717:UOJ327724 UYD327717:UYF327724 VHZ327717:VIB327724 VRV327717:VRX327724 WBR327717:WBT327724 WLN327717:WLP327724 WVJ327717:WVL327724 B393253:D393260 IX393253:IZ393260 ST393253:SV393260 ACP393253:ACR393260 AML393253:AMN393260 AWH393253:AWJ393260 BGD393253:BGF393260 BPZ393253:BQB393260 BZV393253:BZX393260 CJR393253:CJT393260 CTN393253:CTP393260 DDJ393253:DDL393260 DNF393253:DNH393260 DXB393253:DXD393260 EGX393253:EGZ393260 EQT393253:EQV393260 FAP393253:FAR393260 FKL393253:FKN393260 FUH393253:FUJ393260 GED393253:GEF393260 GNZ393253:GOB393260 GXV393253:GXX393260 HHR393253:HHT393260 HRN393253:HRP393260 IBJ393253:IBL393260 ILF393253:ILH393260 IVB393253:IVD393260 JEX393253:JEZ393260 JOT393253:JOV393260 JYP393253:JYR393260 KIL393253:KIN393260 KSH393253:KSJ393260 LCD393253:LCF393260 LLZ393253:LMB393260 LVV393253:LVX393260 MFR393253:MFT393260 MPN393253:MPP393260 MZJ393253:MZL393260 NJF393253:NJH393260 NTB393253:NTD393260 OCX393253:OCZ393260 OMT393253:OMV393260 OWP393253:OWR393260 PGL393253:PGN393260 PQH393253:PQJ393260 QAD393253:QAF393260 QJZ393253:QKB393260 QTV393253:QTX393260 RDR393253:RDT393260 RNN393253:RNP393260 RXJ393253:RXL393260 SHF393253:SHH393260 SRB393253:SRD393260 TAX393253:TAZ393260 TKT393253:TKV393260 TUP393253:TUR393260 UEL393253:UEN393260 UOH393253:UOJ393260 UYD393253:UYF393260 VHZ393253:VIB393260 VRV393253:VRX393260 WBR393253:WBT393260 WLN393253:WLP393260 WVJ393253:WVL393260 B458789:D458796 IX458789:IZ458796 ST458789:SV458796 ACP458789:ACR458796 AML458789:AMN458796 AWH458789:AWJ458796 BGD458789:BGF458796 BPZ458789:BQB458796 BZV458789:BZX458796 CJR458789:CJT458796 CTN458789:CTP458796 DDJ458789:DDL458796 DNF458789:DNH458796 DXB458789:DXD458796 EGX458789:EGZ458796 EQT458789:EQV458796 FAP458789:FAR458796 FKL458789:FKN458796 FUH458789:FUJ458796 GED458789:GEF458796 GNZ458789:GOB458796 GXV458789:GXX458796 HHR458789:HHT458796 HRN458789:HRP458796 IBJ458789:IBL458796 ILF458789:ILH458796 IVB458789:IVD458796 JEX458789:JEZ458796 JOT458789:JOV458796 JYP458789:JYR458796 KIL458789:KIN458796 KSH458789:KSJ458796 LCD458789:LCF458796 LLZ458789:LMB458796 LVV458789:LVX458796 MFR458789:MFT458796 MPN458789:MPP458796 MZJ458789:MZL458796 NJF458789:NJH458796 NTB458789:NTD458796 OCX458789:OCZ458796 OMT458789:OMV458796 OWP458789:OWR458796 PGL458789:PGN458796 PQH458789:PQJ458796 QAD458789:QAF458796 QJZ458789:QKB458796 QTV458789:QTX458796 RDR458789:RDT458796 RNN458789:RNP458796 RXJ458789:RXL458796 SHF458789:SHH458796 SRB458789:SRD458796 TAX458789:TAZ458796 TKT458789:TKV458796 TUP458789:TUR458796 UEL458789:UEN458796 UOH458789:UOJ458796 UYD458789:UYF458796 VHZ458789:VIB458796 VRV458789:VRX458796 WBR458789:WBT458796 WLN458789:WLP458796 WVJ458789:WVL458796 B524325:D524332 IX524325:IZ524332 ST524325:SV524332 ACP524325:ACR524332 AML524325:AMN524332 AWH524325:AWJ524332 BGD524325:BGF524332 BPZ524325:BQB524332 BZV524325:BZX524332 CJR524325:CJT524332 CTN524325:CTP524332 DDJ524325:DDL524332 DNF524325:DNH524332 DXB524325:DXD524332 EGX524325:EGZ524332 EQT524325:EQV524332 FAP524325:FAR524332 FKL524325:FKN524332 FUH524325:FUJ524332 GED524325:GEF524332 GNZ524325:GOB524332 GXV524325:GXX524332 HHR524325:HHT524332 HRN524325:HRP524332 IBJ524325:IBL524332 ILF524325:ILH524332 IVB524325:IVD524332 JEX524325:JEZ524332 JOT524325:JOV524332 JYP524325:JYR524332 KIL524325:KIN524332 KSH524325:KSJ524332 LCD524325:LCF524332 LLZ524325:LMB524332 LVV524325:LVX524332 MFR524325:MFT524332 MPN524325:MPP524332 MZJ524325:MZL524332 NJF524325:NJH524332 NTB524325:NTD524332 OCX524325:OCZ524332 OMT524325:OMV524332 OWP524325:OWR524332 PGL524325:PGN524332 PQH524325:PQJ524332 QAD524325:QAF524332 QJZ524325:QKB524332 QTV524325:QTX524332 RDR524325:RDT524332 RNN524325:RNP524332 RXJ524325:RXL524332 SHF524325:SHH524332 SRB524325:SRD524332 TAX524325:TAZ524332 TKT524325:TKV524332 TUP524325:TUR524332 UEL524325:UEN524332 UOH524325:UOJ524332 UYD524325:UYF524332 VHZ524325:VIB524332 VRV524325:VRX524332 WBR524325:WBT524332 WLN524325:WLP524332 WVJ524325:WVL524332 B589861:D589868 IX589861:IZ589868 ST589861:SV589868 ACP589861:ACR589868 AML589861:AMN589868 AWH589861:AWJ589868 BGD589861:BGF589868 BPZ589861:BQB589868 BZV589861:BZX589868 CJR589861:CJT589868 CTN589861:CTP589868 DDJ589861:DDL589868 DNF589861:DNH589868 DXB589861:DXD589868 EGX589861:EGZ589868 EQT589861:EQV589868 FAP589861:FAR589868 FKL589861:FKN589868 FUH589861:FUJ589868 GED589861:GEF589868 GNZ589861:GOB589868 GXV589861:GXX589868 HHR589861:HHT589868 HRN589861:HRP589868 IBJ589861:IBL589868 ILF589861:ILH589868 IVB589861:IVD589868 JEX589861:JEZ589868 JOT589861:JOV589868 JYP589861:JYR589868 KIL589861:KIN589868 KSH589861:KSJ589868 LCD589861:LCF589868 LLZ589861:LMB589868 LVV589861:LVX589868 MFR589861:MFT589868 MPN589861:MPP589868 MZJ589861:MZL589868 NJF589861:NJH589868 NTB589861:NTD589868 OCX589861:OCZ589868 OMT589861:OMV589868 OWP589861:OWR589868 PGL589861:PGN589868 PQH589861:PQJ589868 QAD589861:QAF589868 QJZ589861:QKB589868 QTV589861:QTX589868 RDR589861:RDT589868 RNN589861:RNP589868 RXJ589861:RXL589868 SHF589861:SHH589868 SRB589861:SRD589868 TAX589861:TAZ589868 TKT589861:TKV589868 TUP589861:TUR589868 UEL589861:UEN589868 UOH589861:UOJ589868 UYD589861:UYF589868 VHZ589861:VIB589868 VRV589861:VRX589868 WBR589861:WBT589868 WLN589861:WLP589868 WVJ589861:WVL589868 B655397:D655404 IX655397:IZ655404 ST655397:SV655404 ACP655397:ACR655404 AML655397:AMN655404 AWH655397:AWJ655404 BGD655397:BGF655404 BPZ655397:BQB655404 BZV655397:BZX655404 CJR655397:CJT655404 CTN655397:CTP655404 DDJ655397:DDL655404 DNF655397:DNH655404 DXB655397:DXD655404 EGX655397:EGZ655404 EQT655397:EQV655404 FAP655397:FAR655404 FKL655397:FKN655404 FUH655397:FUJ655404 GED655397:GEF655404 GNZ655397:GOB655404 GXV655397:GXX655404 HHR655397:HHT655404 HRN655397:HRP655404 IBJ655397:IBL655404 ILF655397:ILH655404 IVB655397:IVD655404 JEX655397:JEZ655404 JOT655397:JOV655404 JYP655397:JYR655404 KIL655397:KIN655404 KSH655397:KSJ655404 LCD655397:LCF655404 LLZ655397:LMB655404 LVV655397:LVX655404 MFR655397:MFT655404 MPN655397:MPP655404 MZJ655397:MZL655404 NJF655397:NJH655404 NTB655397:NTD655404 OCX655397:OCZ655404 OMT655397:OMV655404 OWP655397:OWR655404 PGL655397:PGN655404 PQH655397:PQJ655404 QAD655397:QAF655404 QJZ655397:QKB655404 QTV655397:QTX655404 RDR655397:RDT655404 RNN655397:RNP655404 RXJ655397:RXL655404 SHF655397:SHH655404 SRB655397:SRD655404 TAX655397:TAZ655404 TKT655397:TKV655404 TUP655397:TUR655404 UEL655397:UEN655404 UOH655397:UOJ655404 UYD655397:UYF655404 VHZ655397:VIB655404 VRV655397:VRX655404 WBR655397:WBT655404 WLN655397:WLP655404 WVJ655397:WVL655404 B720933:D720940 IX720933:IZ720940 ST720933:SV720940 ACP720933:ACR720940 AML720933:AMN720940 AWH720933:AWJ720940 BGD720933:BGF720940 BPZ720933:BQB720940 BZV720933:BZX720940 CJR720933:CJT720940 CTN720933:CTP720940 DDJ720933:DDL720940 DNF720933:DNH720940 DXB720933:DXD720940 EGX720933:EGZ720940 EQT720933:EQV720940 FAP720933:FAR720940 FKL720933:FKN720940 FUH720933:FUJ720940 GED720933:GEF720940 GNZ720933:GOB720940 GXV720933:GXX720940 HHR720933:HHT720940 HRN720933:HRP720940 IBJ720933:IBL720940 ILF720933:ILH720940 IVB720933:IVD720940 JEX720933:JEZ720940 JOT720933:JOV720940 JYP720933:JYR720940 KIL720933:KIN720940 KSH720933:KSJ720940 LCD720933:LCF720940 LLZ720933:LMB720940 LVV720933:LVX720940 MFR720933:MFT720940 MPN720933:MPP720940 MZJ720933:MZL720940 NJF720933:NJH720940 NTB720933:NTD720940 OCX720933:OCZ720940 OMT720933:OMV720940 OWP720933:OWR720940 PGL720933:PGN720940 PQH720933:PQJ720940 QAD720933:QAF720940 QJZ720933:QKB720940 QTV720933:QTX720940 RDR720933:RDT720940 RNN720933:RNP720940 RXJ720933:RXL720940 SHF720933:SHH720940 SRB720933:SRD720940 TAX720933:TAZ720940 TKT720933:TKV720940 TUP720933:TUR720940 UEL720933:UEN720940 UOH720933:UOJ720940 UYD720933:UYF720940 VHZ720933:VIB720940 VRV720933:VRX720940 WBR720933:WBT720940 WLN720933:WLP720940 WVJ720933:WVL720940 B786469:D786476 IX786469:IZ786476 ST786469:SV786476 ACP786469:ACR786476 AML786469:AMN786476 AWH786469:AWJ786476 BGD786469:BGF786476 BPZ786469:BQB786476 BZV786469:BZX786476 CJR786469:CJT786476 CTN786469:CTP786476 DDJ786469:DDL786476 DNF786469:DNH786476 DXB786469:DXD786476 EGX786469:EGZ786476 EQT786469:EQV786476 FAP786469:FAR786476 FKL786469:FKN786476 FUH786469:FUJ786476 GED786469:GEF786476 GNZ786469:GOB786476 GXV786469:GXX786476 HHR786469:HHT786476 HRN786469:HRP786476 IBJ786469:IBL786476 ILF786469:ILH786476 IVB786469:IVD786476 JEX786469:JEZ786476 JOT786469:JOV786476 JYP786469:JYR786476 KIL786469:KIN786476 KSH786469:KSJ786476 LCD786469:LCF786476 LLZ786469:LMB786476 LVV786469:LVX786476 MFR786469:MFT786476 MPN786469:MPP786476 MZJ786469:MZL786476 NJF786469:NJH786476 NTB786469:NTD786476 OCX786469:OCZ786476 OMT786469:OMV786476 OWP786469:OWR786476 PGL786469:PGN786476 PQH786469:PQJ786476 QAD786469:QAF786476 QJZ786469:QKB786476 QTV786469:QTX786476 RDR786469:RDT786476 RNN786469:RNP786476 RXJ786469:RXL786476 SHF786469:SHH786476 SRB786469:SRD786476 TAX786469:TAZ786476 TKT786469:TKV786476 TUP786469:TUR786476 UEL786469:UEN786476 UOH786469:UOJ786476 UYD786469:UYF786476 VHZ786469:VIB786476 VRV786469:VRX786476 WBR786469:WBT786476 WLN786469:WLP786476 WVJ786469:WVL786476 B852005:D852012 IX852005:IZ852012 ST852005:SV852012 ACP852005:ACR852012 AML852005:AMN852012 AWH852005:AWJ852012 BGD852005:BGF852012 BPZ852005:BQB852012 BZV852005:BZX852012 CJR852005:CJT852012 CTN852005:CTP852012 DDJ852005:DDL852012 DNF852005:DNH852012 DXB852005:DXD852012 EGX852005:EGZ852012 EQT852005:EQV852012 FAP852005:FAR852012 FKL852005:FKN852012 FUH852005:FUJ852012 GED852005:GEF852012 GNZ852005:GOB852012 GXV852005:GXX852012 HHR852005:HHT852012 HRN852005:HRP852012 IBJ852005:IBL852012 ILF852005:ILH852012 IVB852005:IVD852012 JEX852005:JEZ852012 JOT852005:JOV852012 JYP852005:JYR852012 KIL852005:KIN852012 KSH852005:KSJ852012 LCD852005:LCF852012 LLZ852005:LMB852012 LVV852005:LVX852012 MFR852005:MFT852012 MPN852005:MPP852012 MZJ852005:MZL852012 NJF852005:NJH852012 NTB852005:NTD852012 OCX852005:OCZ852012 OMT852005:OMV852012 OWP852005:OWR852012 PGL852005:PGN852012 PQH852005:PQJ852012 QAD852005:QAF852012 QJZ852005:QKB852012 QTV852005:QTX852012 RDR852005:RDT852012 RNN852005:RNP852012 RXJ852005:RXL852012 SHF852005:SHH852012 SRB852005:SRD852012 TAX852005:TAZ852012 TKT852005:TKV852012 TUP852005:TUR852012 UEL852005:UEN852012 UOH852005:UOJ852012 UYD852005:UYF852012 VHZ852005:VIB852012 VRV852005:VRX852012 WBR852005:WBT852012 WLN852005:WLP852012 WVJ852005:WVL852012 B917541:D917548 IX917541:IZ917548 ST917541:SV917548 ACP917541:ACR917548 AML917541:AMN917548 AWH917541:AWJ917548 BGD917541:BGF917548 BPZ917541:BQB917548 BZV917541:BZX917548 CJR917541:CJT917548 CTN917541:CTP917548 DDJ917541:DDL917548 DNF917541:DNH917548 DXB917541:DXD917548 EGX917541:EGZ917548 EQT917541:EQV917548 FAP917541:FAR917548 FKL917541:FKN917548 FUH917541:FUJ917548 GED917541:GEF917548 GNZ917541:GOB917548 GXV917541:GXX917548 HHR917541:HHT917548 HRN917541:HRP917548 IBJ917541:IBL917548 ILF917541:ILH917548 IVB917541:IVD917548 JEX917541:JEZ917548 JOT917541:JOV917548 JYP917541:JYR917548 KIL917541:KIN917548 KSH917541:KSJ917548 LCD917541:LCF917548 LLZ917541:LMB917548 LVV917541:LVX917548 MFR917541:MFT917548 MPN917541:MPP917548 MZJ917541:MZL917548 NJF917541:NJH917548 NTB917541:NTD917548 OCX917541:OCZ917548 OMT917541:OMV917548 OWP917541:OWR917548 PGL917541:PGN917548 PQH917541:PQJ917548 QAD917541:QAF917548 QJZ917541:QKB917548 QTV917541:QTX917548 RDR917541:RDT917548 RNN917541:RNP917548 RXJ917541:RXL917548 SHF917541:SHH917548 SRB917541:SRD917548 TAX917541:TAZ917548 TKT917541:TKV917548 TUP917541:TUR917548 UEL917541:UEN917548 UOH917541:UOJ917548 UYD917541:UYF917548 VHZ917541:VIB917548 VRV917541:VRX917548 WBR917541:WBT917548 WLN917541:WLP917548 WVJ917541:WVL917548 B983077:D983084 IX983077:IZ983084 ST983077:SV983084 ACP983077:ACR983084 AML983077:AMN983084 AWH983077:AWJ983084 BGD983077:BGF983084 BPZ983077:BQB983084 BZV983077:BZX983084 CJR983077:CJT983084 CTN983077:CTP983084 DDJ983077:DDL983084 DNF983077:DNH983084 DXB983077:DXD983084 EGX983077:EGZ983084 EQT983077:EQV983084 FAP983077:FAR983084 FKL983077:FKN983084 FUH983077:FUJ983084 GED983077:GEF983084 GNZ983077:GOB983084 GXV983077:GXX983084 HHR983077:HHT983084 HRN983077:HRP983084 IBJ983077:IBL983084 ILF983077:ILH983084 IVB983077:IVD983084 JEX983077:JEZ983084 JOT983077:JOV983084 JYP983077:JYR983084 KIL983077:KIN983084 KSH983077:KSJ983084 LCD983077:LCF983084 LLZ983077:LMB983084 LVV983077:LVX983084 MFR983077:MFT983084 MPN983077:MPP983084 MZJ983077:MZL983084 NJF983077:NJH983084 NTB983077:NTD983084 OCX983077:OCZ983084 OMT983077:OMV983084 OWP983077:OWR983084 PGL983077:PGN983084 PQH983077:PQJ983084 QAD983077:QAF983084 QJZ983077:QKB983084 QTV983077:QTX983084 RDR983077:RDT983084 RNN983077:RNP983084 RXJ983077:RXL983084 SHF983077:SHH983084 SRB983077:SRD983084 TAX983077:TAZ983084 TKT983077:TKV983084 TUP983077:TUR983084 UEL983077:UEN983084 UOH983077:UOJ983084 UYD983077:UYF983084 VHZ983077:VIB983084 VRV983077:VRX983084 WBR983077:WBT983084 WLN983077:WLP983084 WVJ983077:WVL983084 B8:D25 IX8:IZ25 ST8:SV25 ACP8:ACR25 AML8:AMN25 AWH8:AWJ25 BGD8:BGF25 BPZ8:BQB25 BZV8:BZX25 CJR8:CJT25 CTN8:CTP25 DDJ8:DDL25 DNF8:DNH25 DXB8:DXD25 EGX8:EGZ25 EQT8:EQV25 FAP8:FAR25 FKL8:FKN25 FUH8:FUJ25 GED8:GEF25 GNZ8:GOB25 GXV8:GXX25 HHR8:HHT25 HRN8:HRP25 IBJ8:IBL25 ILF8:ILH25 IVB8:IVD25 JEX8:JEZ25 JOT8:JOV25 JYP8:JYR25 KIL8:KIN25 KSH8:KSJ25 LCD8:LCF25 LLZ8:LMB25 LVV8:LVX25 MFR8:MFT25 MPN8:MPP25 MZJ8:MZL25 NJF8:NJH25 NTB8:NTD25 OCX8:OCZ25 OMT8:OMV25 OWP8:OWR25 PGL8:PGN25 PQH8:PQJ25 QAD8:QAF25 QJZ8:QKB25 QTV8:QTX25 RDR8:RDT25 RNN8:RNP25 RXJ8:RXL25 SHF8:SHH25 SRB8:SRD25 TAX8:TAZ25 TKT8:TKV25 TUP8:TUR25 UEL8:UEN25 UOH8:UOJ25 UYD8:UYF25 VHZ8:VIB25 VRV8:VRX25 WBR8:WBT25 WLN8:WLP25 WVJ8:WVL25 B65544:D65561 IX65544:IZ65561 ST65544:SV65561 ACP65544:ACR65561 AML65544:AMN65561 AWH65544:AWJ65561 BGD65544:BGF65561 BPZ65544:BQB65561 BZV65544:BZX65561 CJR65544:CJT65561 CTN65544:CTP65561 DDJ65544:DDL65561 DNF65544:DNH65561 DXB65544:DXD65561 EGX65544:EGZ65561 EQT65544:EQV65561 FAP65544:FAR65561 FKL65544:FKN65561 FUH65544:FUJ65561 GED65544:GEF65561 GNZ65544:GOB65561 GXV65544:GXX65561 HHR65544:HHT65561 HRN65544:HRP65561 IBJ65544:IBL65561 ILF65544:ILH65561 IVB65544:IVD65561 JEX65544:JEZ65561 JOT65544:JOV65561 JYP65544:JYR65561 KIL65544:KIN65561 KSH65544:KSJ65561 LCD65544:LCF65561 LLZ65544:LMB65561 LVV65544:LVX65561 MFR65544:MFT65561 MPN65544:MPP65561 MZJ65544:MZL65561 NJF65544:NJH65561 NTB65544:NTD65561 OCX65544:OCZ65561 OMT65544:OMV65561 OWP65544:OWR65561 PGL65544:PGN65561 PQH65544:PQJ65561 QAD65544:QAF65561 QJZ65544:QKB65561 QTV65544:QTX65561 RDR65544:RDT65561 RNN65544:RNP65561 RXJ65544:RXL65561 SHF65544:SHH65561 SRB65544:SRD65561 TAX65544:TAZ65561 TKT65544:TKV65561 TUP65544:TUR65561 UEL65544:UEN65561 UOH65544:UOJ65561 UYD65544:UYF65561 VHZ65544:VIB65561 VRV65544:VRX65561 WBR65544:WBT65561 WLN65544:WLP65561 WVJ65544:WVL65561 B131080:D131097 IX131080:IZ131097 ST131080:SV131097 ACP131080:ACR131097 AML131080:AMN131097 AWH131080:AWJ131097 BGD131080:BGF131097 BPZ131080:BQB131097 BZV131080:BZX131097 CJR131080:CJT131097 CTN131080:CTP131097 DDJ131080:DDL131097 DNF131080:DNH131097 DXB131080:DXD131097 EGX131080:EGZ131097 EQT131080:EQV131097 FAP131080:FAR131097 FKL131080:FKN131097 FUH131080:FUJ131097 GED131080:GEF131097 GNZ131080:GOB131097 GXV131080:GXX131097 HHR131080:HHT131097 HRN131080:HRP131097 IBJ131080:IBL131097 ILF131080:ILH131097 IVB131080:IVD131097 JEX131080:JEZ131097 JOT131080:JOV131097 JYP131080:JYR131097 KIL131080:KIN131097 KSH131080:KSJ131097 LCD131080:LCF131097 LLZ131080:LMB131097 LVV131080:LVX131097 MFR131080:MFT131097 MPN131080:MPP131097 MZJ131080:MZL131097 NJF131080:NJH131097 NTB131080:NTD131097 OCX131080:OCZ131097 OMT131080:OMV131097 OWP131080:OWR131097 PGL131080:PGN131097 PQH131080:PQJ131097 QAD131080:QAF131097 QJZ131080:QKB131097 QTV131080:QTX131097 RDR131080:RDT131097 RNN131080:RNP131097 RXJ131080:RXL131097 SHF131080:SHH131097 SRB131080:SRD131097 TAX131080:TAZ131097 TKT131080:TKV131097 TUP131080:TUR131097 UEL131080:UEN131097 UOH131080:UOJ131097 UYD131080:UYF131097 VHZ131080:VIB131097 VRV131080:VRX131097 WBR131080:WBT131097 WLN131080:WLP131097 WVJ131080:WVL131097 B196616:D196633 IX196616:IZ196633 ST196616:SV196633 ACP196616:ACR196633 AML196616:AMN196633 AWH196616:AWJ196633 BGD196616:BGF196633 BPZ196616:BQB196633 BZV196616:BZX196633 CJR196616:CJT196633 CTN196616:CTP196633 DDJ196616:DDL196633 DNF196616:DNH196633 DXB196616:DXD196633 EGX196616:EGZ196633 EQT196616:EQV196633 FAP196616:FAR196633 FKL196616:FKN196633 FUH196616:FUJ196633 GED196616:GEF196633 GNZ196616:GOB196633 GXV196616:GXX196633 HHR196616:HHT196633 HRN196616:HRP196633 IBJ196616:IBL196633 ILF196616:ILH196633 IVB196616:IVD196633 JEX196616:JEZ196633 JOT196616:JOV196633 JYP196616:JYR196633 KIL196616:KIN196633 KSH196616:KSJ196633 LCD196616:LCF196633 LLZ196616:LMB196633 LVV196616:LVX196633 MFR196616:MFT196633 MPN196616:MPP196633 MZJ196616:MZL196633 NJF196616:NJH196633 NTB196616:NTD196633 OCX196616:OCZ196633 OMT196616:OMV196633 OWP196616:OWR196633 PGL196616:PGN196633 PQH196616:PQJ196633 QAD196616:QAF196633 QJZ196616:QKB196633 QTV196616:QTX196633 RDR196616:RDT196633 RNN196616:RNP196633 RXJ196616:RXL196633 SHF196616:SHH196633 SRB196616:SRD196633 TAX196616:TAZ196633 TKT196616:TKV196633 TUP196616:TUR196633 UEL196616:UEN196633 UOH196616:UOJ196633 UYD196616:UYF196633 VHZ196616:VIB196633 VRV196616:VRX196633 WBR196616:WBT196633 WLN196616:WLP196633 WVJ196616:WVL196633 B262152:D262169 IX262152:IZ262169 ST262152:SV262169 ACP262152:ACR262169 AML262152:AMN262169 AWH262152:AWJ262169 BGD262152:BGF262169 BPZ262152:BQB262169 BZV262152:BZX262169 CJR262152:CJT262169 CTN262152:CTP262169 DDJ262152:DDL262169 DNF262152:DNH262169 DXB262152:DXD262169 EGX262152:EGZ262169 EQT262152:EQV262169 FAP262152:FAR262169 FKL262152:FKN262169 FUH262152:FUJ262169 GED262152:GEF262169 GNZ262152:GOB262169 GXV262152:GXX262169 HHR262152:HHT262169 HRN262152:HRP262169 IBJ262152:IBL262169 ILF262152:ILH262169 IVB262152:IVD262169 JEX262152:JEZ262169 JOT262152:JOV262169 JYP262152:JYR262169 KIL262152:KIN262169 KSH262152:KSJ262169 LCD262152:LCF262169 LLZ262152:LMB262169 LVV262152:LVX262169 MFR262152:MFT262169 MPN262152:MPP262169 MZJ262152:MZL262169 NJF262152:NJH262169 NTB262152:NTD262169 OCX262152:OCZ262169 OMT262152:OMV262169 OWP262152:OWR262169 PGL262152:PGN262169 PQH262152:PQJ262169 QAD262152:QAF262169 QJZ262152:QKB262169 QTV262152:QTX262169 RDR262152:RDT262169 RNN262152:RNP262169 RXJ262152:RXL262169 SHF262152:SHH262169 SRB262152:SRD262169 TAX262152:TAZ262169 TKT262152:TKV262169 TUP262152:TUR262169 UEL262152:UEN262169 UOH262152:UOJ262169 UYD262152:UYF262169 VHZ262152:VIB262169 VRV262152:VRX262169 WBR262152:WBT262169 WLN262152:WLP262169 WVJ262152:WVL262169 B327688:D327705 IX327688:IZ327705 ST327688:SV327705 ACP327688:ACR327705 AML327688:AMN327705 AWH327688:AWJ327705 BGD327688:BGF327705 BPZ327688:BQB327705 BZV327688:BZX327705 CJR327688:CJT327705 CTN327688:CTP327705 DDJ327688:DDL327705 DNF327688:DNH327705 DXB327688:DXD327705 EGX327688:EGZ327705 EQT327688:EQV327705 FAP327688:FAR327705 FKL327688:FKN327705 FUH327688:FUJ327705 GED327688:GEF327705 GNZ327688:GOB327705 GXV327688:GXX327705 HHR327688:HHT327705 HRN327688:HRP327705 IBJ327688:IBL327705 ILF327688:ILH327705 IVB327688:IVD327705 JEX327688:JEZ327705 JOT327688:JOV327705 JYP327688:JYR327705 KIL327688:KIN327705 KSH327688:KSJ327705 LCD327688:LCF327705 LLZ327688:LMB327705 LVV327688:LVX327705 MFR327688:MFT327705 MPN327688:MPP327705 MZJ327688:MZL327705 NJF327688:NJH327705 NTB327688:NTD327705 OCX327688:OCZ327705 OMT327688:OMV327705 OWP327688:OWR327705 PGL327688:PGN327705 PQH327688:PQJ327705 QAD327688:QAF327705 QJZ327688:QKB327705 QTV327688:QTX327705 RDR327688:RDT327705 RNN327688:RNP327705 RXJ327688:RXL327705 SHF327688:SHH327705 SRB327688:SRD327705 TAX327688:TAZ327705 TKT327688:TKV327705 TUP327688:TUR327705 UEL327688:UEN327705 UOH327688:UOJ327705 UYD327688:UYF327705 VHZ327688:VIB327705 VRV327688:VRX327705 WBR327688:WBT327705 WLN327688:WLP327705 WVJ327688:WVL327705 B393224:D393241 IX393224:IZ393241 ST393224:SV393241 ACP393224:ACR393241 AML393224:AMN393241 AWH393224:AWJ393241 BGD393224:BGF393241 BPZ393224:BQB393241 BZV393224:BZX393241 CJR393224:CJT393241 CTN393224:CTP393241 DDJ393224:DDL393241 DNF393224:DNH393241 DXB393224:DXD393241 EGX393224:EGZ393241 EQT393224:EQV393241 FAP393224:FAR393241 FKL393224:FKN393241 FUH393224:FUJ393241 GED393224:GEF393241 GNZ393224:GOB393241 GXV393224:GXX393241 HHR393224:HHT393241 HRN393224:HRP393241 IBJ393224:IBL393241 ILF393224:ILH393241 IVB393224:IVD393241 JEX393224:JEZ393241 JOT393224:JOV393241 JYP393224:JYR393241 KIL393224:KIN393241 KSH393224:KSJ393241 LCD393224:LCF393241 LLZ393224:LMB393241 LVV393224:LVX393241 MFR393224:MFT393241 MPN393224:MPP393241 MZJ393224:MZL393241 NJF393224:NJH393241 NTB393224:NTD393241 OCX393224:OCZ393241 OMT393224:OMV393241 OWP393224:OWR393241 PGL393224:PGN393241 PQH393224:PQJ393241 QAD393224:QAF393241 QJZ393224:QKB393241 QTV393224:QTX393241 RDR393224:RDT393241 RNN393224:RNP393241 RXJ393224:RXL393241 SHF393224:SHH393241 SRB393224:SRD393241 TAX393224:TAZ393241 TKT393224:TKV393241 TUP393224:TUR393241 UEL393224:UEN393241 UOH393224:UOJ393241 UYD393224:UYF393241 VHZ393224:VIB393241 VRV393224:VRX393241 WBR393224:WBT393241 WLN393224:WLP393241 WVJ393224:WVL393241 B458760:D458777 IX458760:IZ458777 ST458760:SV458777 ACP458760:ACR458777 AML458760:AMN458777 AWH458760:AWJ458777 BGD458760:BGF458777 BPZ458760:BQB458777 BZV458760:BZX458777 CJR458760:CJT458777 CTN458760:CTP458777 DDJ458760:DDL458777 DNF458760:DNH458777 DXB458760:DXD458777 EGX458760:EGZ458777 EQT458760:EQV458777 FAP458760:FAR458777 FKL458760:FKN458777 FUH458760:FUJ458777 GED458760:GEF458777 GNZ458760:GOB458777 GXV458760:GXX458777 HHR458760:HHT458777 HRN458760:HRP458777 IBJ458760:IBL458777 ILF458760:ILH458777 IVB458760:IVD458777 JEX458760:JEZ458777 JOT458760:JOV458777 JYP458760:JYR458777 KIL458760:KIN458777 KSH458760:KSJ458777 LCD458760:LCF458777 LLZ458760:LMB458777 LVV458760:LVX458777 MFR458760:MFT458777 MPN458760:MPP458777 MZJ458760:MZL458777 NJF458760:NJH458777 NTB458760:NTD458777 OCX458760:OCZ458777 OMT458760:OMV458777 OWP458760:OWR458777 PGL458760:PGN458777 PQH458760:PQJ458777 QAD458760:QAF458777 QJZ458760:QKB458777 QTV458760:QTX458777 RDR458760:RDT458777 RNN458760:RNP458777 RXJ458760:RXL458777 SHF458760:SHH458777 SRB458760:SRD458777 TAX458760:TAZ458777 TKT458760:TKV458777 TUP458760:TUR458777 UEL458760:UEN458777 UOH458760:UOJ458777 UYD458760:UYF458777 VHZ458760:VIB458777 VRV458760:VRX458777 WBR458760:WBT458777 WLN458760:WLP458777 WVJ458760:WVL458777 B524296:D524313 IX524296:IZ524313 ST524296:SV524313 ACP524296:ACR524313 AML524296:AMN524313 AWH524296:AWJ524313 BGD524296:BGF524313 BPZ524296:BQB524313 BZV524296:BZX524313 CJR524296:CJT524313 CTN524296:CTP524313 DDJ524296:DDL524313 DNF524296:DNH524313 DXB524296:DXD524313 EGX524296:EGZ524313 EQT524296:EQV524313 FAP524296:FAR524313 FKL524296:FKN524313 FUH524296:FUJ524313 GED524296:GEF524313 GNZ524296:GOB524313 GXV524296:GXX524313 HHR524296:HHT524313 HRN524296:HRP524313 IBJ524296:IBL524313 ILF524296:ILH524313 IVB524296:IVD524313 JEX524296:JEZ524313 JOT524296:JOV524313 JYP524296:JYR524313 KIL524296:KIN524313 KSH524296:KSJ524313 LCD524296:LCF524313 LLZ524296:LMB524313 LVV524296:LVX524313 MFR524296:MFT524313 MPN524296:MPP524313 MZJ524296:MZL524313 NJF524296:NJH524313 NTB524296:NTD524313 OCX524296:OCZ524313 OMT524296:OMV524313 OWP524296:OWR524313 PGL524296:PGN524313 PQH524296:PQJ524313 QAD524296:QAF524313 QJZ524296:QKB524313 QTV524296:QTX524313 RDR524296:RDT524313 RNN524296:RNP524313 RXJ524296:RXL524313 SHF524296:SHH524313 SRB524296:SRD524313 TAX524296:TAZ524313 TKT524296:TKV524313 TUP524296:TUR524313 UEL524296:UEN524313 UOH524296:UOJ524313 UYD524296:UYF524313 VHZ524296:VIB524313 VRV524296:VRX524313 WBR524296:WBT524313 WLN524296:WLP524313 WVJ524296:WVL524313 B589832:D589849 IX589832:IZ589849 ST589832:SV589849 ACP589832:ACR589849 AML589832:AMN589849 AWH589832:AWJ589849 BGD589832:BGF589849 BPZ589832:BQB589849 BZV589832:BZX589849 CJR589832:CJT589849 CTN589832:CTP589849 DDJ589832:DDL589849 DNF589832:DNH589849 DXB589832:DXD589849 EGX589832:EGZ589849 EQT589832:EQV589849 FAP589832:FAR589849 FKL589832:FKN589849 FUH589832:FUJ589849 GED589832:GEF589849 GNZ589832:GOB589849 GXV589832:GXX589849 HHR589832:HHT589849 HRN589832:HRP589849 IBJ589832:IBL589849 ILF589832:ILH589849 IVB589832:IVD589849 JEX589832:JEZ589849 JOT589832:JOV589849 JYP589832:JYR589849 KIL589832:KIN589849 KSH589832:KSJ589849 LCD589832:LCF589849 LLZ589832:LMB589849 LVV589832:LVX589849 MFR589832:MFT589849 MPN589832:MPP589849 MZJ589832:MZL589849 NJF589832:NJH589849 NTB589832:NTD589849 OCX589832:OCZ589849 OMT589832:OMV589849 OWP589832:OWR589849 PGL589832:PGN589849 PQH589832:PQJ589849 QAD589832:QAF589849 QJZ589832:QKB589849 QTV589832:QTX589849 RDR589832:RDT589849 RNN589832:RNP589849 RXJ589832:RXL589849 SHF589832:SHH589849 SRB589832:SRD589849 TAX589832:TAZ589849 TKT589832:TKV589849 TUP589832:TUR589849 UEL589832:UEN589849 UOH589832:UOJ589849 UYD589832:UYF589849 VHZ589832:VIB589849 VRV589832:VRX589849 WBR589832:WBT589849 WLN589832:WLP589849 WVJ589832:WVL589849 B655368:D655385 IX655368:IZ655385 ST655368:SV655385 ACP655368:ACR655385 AML655368:AMN655385 AWH655368:AWJ655385 BGD655368:BGF655385 BPZ655368:BQB655385 BZV655368:BZX655385 CJR655368:CJT655385 CTN655368:CTP655385 DDJ655368:DDL655385 DNF655368:DNH655385 DXB655368:DXD655385 EGX655368:EGZ655385 EQT655368:EQV655385 FAP655368:FAR655385 FKL655368:FKN655385 FUH655368:FUJ655385 GED655368:GEF655385 GNZ655368:GOB655385 GXV655368:GXX655385 HHR655368:HHT655385 HRN655368:HRP655385 IBJ655368:IBL655385 ILF655368:ILH655385 IVB655368:IVD655385 JEX655368:JEZ655385 JOT655368:JOV655385 JYP655368:JYR655385 KIL655368:KIN655385 KSH655368:KSJ655385 LCD655368:LCF655385 LLZ655368:LMB655385 LVV655368:LVX655385 MFR655368:MFT655385 MPN655368:MPP655385 MZJ655368:MZL655385 NJF655368:NJH655385 NTB655368:NTD655385 OCX655368:OCZ655385 OMT655368:OMV655385 OWP655368:OWR655385 PGL655368:PGN655385 PQH655368:PQJ655385 QAD655368:QAF655385 QJZ655368:QKB655385 QTV655368:QTX655385 RDR655368:RDT655385 RNN655368:RNP655385 RXJ655368:RXL655385 SHF655368:SHH655385 SRB655368:SRD655385 TAX655368:TAZ655385 TKT655368:TKV655385 TUP655368:TUR655385 UEL655368:UEN655385 UOH655368:UOJ655385 UYD655368:UYF655385 VHZ655368:VIB655385 VRV655368:VRX655385 WBR655368:WBT655385 WLN655368:WLP655385 WVJ655368:WVL655385 B720904:D720921 IX720904:IZ720921 ST720904:SV720921 ACP720904:ACR720921 AML720904:AMN720921 AWH720904:AWJ720921 BGD720904:BGF720921 BPZ720904:BQB720921 BZV720904:BZX720921 CJR720904:CJT720921 CTN720904:CTP720921 DDJ720904:DDL720921 DNF720904:DNH720921 DXB720904:DXD720921 EGX720904:EGZ720921 EQT720904:EQV720921 FAP720904:FAR720921 FKL720904:FKN720921 FUH720904:FUJ720921 GED720904:GEF720921 GNZ720904:GOB720921 GXV720904:GXX720921 HHR720904:HHT720921 HRN720904:HRP720921 IBJ720904:IBL720921 ILF720904:ILH720921 IVB720904:IVD720921 JEX720904:JEZ720921 JOT720904:JOV720921 JYP720904:JYR720921 KIL720904:KIN720921 KSH720904:KSJ720921 LCD720904:LCF720921 LLZ720904:LMB720921 LVV720904:LVX720921 MFR720904:MFT720921 MPN720904:MPP720921 MZJ720904:MZL720921 NJF720904:NJH720921 NTB720904:NTD720921 OCX720904:OCZ720921 OMT720904:OMV720921 OWP720904:OWR720921 PGL720904:PGN720921 PQH720904:PQJ720921 QAD720904:QAF720921 QJZ720904:QKB720921 QTV720904:QTX720921 RDR720904:RDT720921 RNN720904:RNP720921 RXJ720904:RXL720921 SHF720904:SHH720921 SRB720904:SRD720921 TAX720904:TAZ720921 TKT720904:TKV720921 TUP720904:TUR720921 UEL720904:UEN720921 UOH720904:UOJ720921 UYD720904:UYF720921 VHZ720904:VIB720921 VRV720904:VRX720921 WBR720904:WBT720921 WLN720904:WLP720921 WVJ720904:WVL720921 B786440:D786457 IX786440:IZ786457 ST786440:SV786457 ACP786440:ACR786457 AML786440:AMN786457 AWH786440:AWJ786457 BGD786440:BGF786457 BPZ786440:BQB786457 BZV786440:BZX786457 CJR786440:CJT786457 CTN786440:CTP786457 DDJ786440:DDL786457 DNF786440:DNH786457 DXB786440:DXD786457 EGX786440:EGZ786457 EQT786440:EQV786457 FAP786440:FAR786457 FKL786440:FKN786457 FUH786440:FUJ786457 GED786440:GEF786457 GNZ786440:GOB786457 GXV786440:GXX786457 HHR786440:HHT786457 HRN786440:HRP786457 IBJ786440:IBL786457 ILF786440:ILH786457 IVB786440:IVD786457 JEX786440:JEZ786457 JOT786440:JOV786457 JYP786440:JYR786457 KIL786440:KIN786457 KSH786440:KSJ786457 LCD786440:LCF786457 LLZ786440:LMB786457 LVV786440:LVX786457 MFR786440:MFT786457 MPN786440:MPP786457 MZJ786440:MZL786457 NJF786440:NJH786457 NTB786440:NTD786457 OCX786440:OCZ786457 OMT786440:OMV786457 OWP786440:OWR786457 PGL786440:PGN786457 PQH786440:PQJ786457 QAD786440:QAF786457 QJZ786440:QKB786457 QTV786440:QTX786457 RDR786440:RDT786457 RNN786440:RNP786457 RXJ786440:RXL786457 SHF786440:SHH786457 SRB786440:SRD786457 TAX786440:TAZ786457 TKT786440:TKV786457 TUP786440:TUR786457 UEL786440:UEN786457 UOH786440:UOJ786457 UYD786440:UYF786457 VHZ786440:VIB786457 VRV786440:VRX786457 WBR786440:WBT786457 WLN786440:WLP786457 WVJ786440:WVL786457 B851976:D851993 IX851976:IZ851993 ST851976:SV851993 ACP851976:ACR851993 AML851976:AMN851993 AWH851976:AWJ851993 BGD851976:BGF851993 BPZ851976:BQB851993 BZV851976:BZX851993 CJR851976:CJT851993 CTN851976:CTP851993 DDJ851976:DDL851993 DNF851976:DNH851993 DXB851976:DXD851993 EGX851976:EGZ851993 EQT851976:EQV851993 FAP851976:FAR851993 FKL851976:FKN851993 FUH851976:FUJ851993 GED851976:GEF851993 GNZ851976:GOB851993 GXV851976:GXX851993 HHR851976:HHT851993 HRN851976:HRP851993 IBJ851976:IBL851993 ILF851976:ILH851993 IVB851976:IVD851993 JEX851976:JEZ851993 JOT851976:JOV851993 JYP851976:JYR851993 KIL851976:KIN851993 KSH851976:KSJ851993 LCD851976:LCF851993 LLZ851976:LMB851993 LVV851976:LVX851993 MFR851976:MFT851993 MPN851976:MPP851993 MZJ851976:MZL851993 NJF851976:NJH851993 NTB851976:NTD851993 OCX851976:OCZ851993 OMT851976:OMV851993 OWP851976:OWR851993 PGL851976:PGN851993 PQH851976:PQJ851993 QAD851976:QAF851993 QJZ851976:QKB851993 QTV851976:QTX851993 RDR851976:RDT851993 RNN851976:RNP851993 RXJ851976:RXL851993 SHF851976:SHH851993 SRB851976:SRD851993 TAX851976:TAZ851993 TKT851976:TKV851993 TUP851976:TUR851993 UEL851976:UEN851993 UOH851976:UOJ851993 UYD851976:UYF851993 VHZ851976:VIB851993 VRV851976:VRX851993 WBR851976:WBT851993 WLN851976:WLP851993 WVJ851976:WVL851993 B917512:D917529 IX917512:IZ917529 ST917512:SV917529 ACP917512:ACR917529 AML917512:AMN917529 AWH917512:AWJ917529 BGD917512:BGF917529 BPZ917512:BQB917529 BZV917512:BZX917529 CJR917512:CJT917529 CTN917512:CTP917529 DDJ917512:DDL917529 DNF917512:DNH917529 DXB917512:DXD917529 EGX917512:EGZ917529 EQT917512:EQV917529 FAP917512:FAR917529 FKL917512:FKN917529 FUH917512:FUJ917529 GED917512:GEF917529 GNZ917512:GOB917529 GXV917512:GXX917529 HHR917512:HHT917529 HRN917512:HRP917529 IBJ917512:IBL917529 ILF917512:ILH917529 IVB917512:IVD917529 JEX917512:JEZ917529 JOT917512:JOV917529 JYP917512:JYR917529 KIL917512:KIN917529 KSH917512:KSJ917529 LCD917512:LCF917529 LLZ917512:LMB917529 LVV917512:LVX917529 MFR917512:MFT917529 MPN917512:MPP917529 MZJ917512:MZL917529 NJF917512:NJH917529 NTB917512:NTD917529 OCX917512:OCZ917529 OMT917512:OMV917529 OWP917512:OWR917529 PGL917512:PGN917529 PQH917512:PQJ917529 QAD917512:QAF917529 QJZ917512:QKB917529 QTV917512:QTX917529 RDR917512:RDT917529 RNN917512:RNP917529 RXJ917512:RXL917529 SHF917512:SHH917529 SRB917512:SRD917529 TAX917512:TAZ917529 TKT917512:TKV917529 TUP917512:TUR917529 UEL917512:UEN917529 UOH917512:UOJ917529 UYD917512:UYF917529 VHZ917512:VIB917529 VRV917512:VRX917529 WBR917512:WBT917529 WLN917512:WLP917529 WVJ917512:WVL917529 B983048:D983065 IX983048:IZ983065 ST983048:SV983065 ACP983048:ACR983065 AML983048:AMN983065 AWH983048:AWJ983065 BGD983048:BGF983065 BPZ983048:BQB983065 BZV983048:BZX983065 CJR983048:CJT983065 CTN983048:CTP983065 DDJ983048:DDL983065 DNF983048:DNH983065 DXB983048:DXD983065 EGX983048:EGZ983065 EQT983048:EQV983065 FAP983048:FAR983065 FKL983048:FKN983065 FUH983048:FUJ983065 GED983048:GEF983065 GNZ983048:GOB983065 GXV983048:GXX983065 HHR983048:HHT983065 HRN983048:HRP983065 IBJ983048:IBL983065 ILF983048:ILH983065 IVB983048:IVD983065 JEX983048:JEZ983065 JOT983048:JOV983065 JYP983048:JYR983065 KIL983048:KIN983065 KSH983048:KSJ983065 LCD983048:LCF983065 LLZ983048:LMB983065 LVV983048:LVX983065 MFR983048:MFT983065 MPN983048:MPP983065 MZJ983048:MZL983065 NJF983048:NJH983065 NTB983048:NTD983065 OCX983048:OCZ983065 OMT983048:OMV983065 OWP983048:OWR983065 PGL983048:PGN983065 PQH983048:PQJ983065 QAD983048:QAF983065 QJZ983048:QKB983065 QTV983048:QTX983065 RDR983048:RDT983065 RNN983048:RNP983065 RXJ983048:RXL983065 SHF983048:SHH983065 SRB983048:SRD983065 TAX983048:TAZ983065 TKT983048:TKV983065 TUP983048:TUR983065 UEL983048:UEN983065 UOH983048:UOJ983065 UYD983048:UYF983065 VHZ983048:VIB983065 VRV983048:VRX983065 WBR983048:WBT983065 WLN983048:WLP983065 WVJ983048:WVL983065 B48:D59 IX48:IZ59 ST48:SV59 ACP48:ACR59 AML48:AMN59 AWH48:AWJ59 BGD48:BGF59 BPZ48:BQB59 BZV48:BZX59 CJR48:CJT59 CTN48:CTP59 DDJ48:DDL59 DNF48:DNH59 DXB48:DXD59 EGX48:EGZ59 EQT48:EQV59 FAP48:FAR59 FKL48:FKN59 FUH48:FUJ59 GED48:GEF59 GNZ48:GOB59 GXV48:GXX59 HHR48:HHT59 HRN48:HRP59 IBJ48:IBL59 ILF48:ILH59 IVB48:IVD59 JEX48:JEZ59 JOT48:JOV59 JYP48:JYR59 KIL48:KIN59 KSH48:KSJ59 LCD48:LCF59 LLZ48:LMB59 LVV48:LVX59 MFR48:MFT59 MPN48:MPP59 MZJ48:MZL59 NJF48:NJH59 NTB48:NTD59 OCX48:OCZ59 OMT48:OMV59 OWP48:OWR59 PGL48:PGN59 PQH48:PQJ59 QAD48:QAF59 QJZ48:QKB59 QTV48:QTX59 RDR48:RDT59 RNN48:RNP59 RXJ48:RXL59 SHF48:SHH59 SRB48:SRD59 TAX48:TAZ59 TKT48:TKV59 TUP48:TUR59 UEL48:UEN59 UOH48:UOJ59 UYD48:UYF59 VHZ48:VIB59 VRV48:VRX59 WBR48:WBT59 WLN48:WLP59 WVJ48:WVL59 B65584:D65595 IX65584:IZ65595 ST65584:SV65595 ACP65584:ACR65595 AML65584:AMN65595 AWH65584:AWJ65595 BGD65584:BGF65595 BPZ65584:BQB65595 BZV65584:BZX65595 CJR65584:CJT65595 CTN65584:CTP65595 DDJ65584:DDL65595 DNF65584:DNH65595 DXB65584:DXD65595 EGX65584:EGZ65595 EQT65584:EQV65595 FAP65584:FAR65595 FKL65584:FKN65595 FUH65584:FUJ65595 GED65584:GEF65595 GNZ65584:GOB65595 GXV65584:GXX65595 HHR65584:HHT65595 HRN65584:HRP65595 IBJ65584:IBL65595 ILF65584:ILH65595 IVB65584:IVD65595 JEX65584:JEZ65595 JOT65584:JOV65595 JYP65584:JYR65595 KIL65584:KIN65595 KSH65584:KSJ65595 LCD65584:LCF65595 LLZ65584:LMB65595 LVV65584:LVX65595 MFR65584:MFT65595 MPN65584:MPP65595 MZJ65584:MZL65595 NJF65584:NJH65595 NTB65584:NTD65595 OCX65584:OCZ65595 OMT65584:OMV65595 OWP65584:OWR65595 PGL65584:PGN65595 PQH65584:PQJ65595 QAD65584:QAF65595 QJZ65584:QKB65595 QTV65584:QTX65595 RDR65584:RDT65595 RNN65584:RNP65595 RXJ65584:RXL65595 SHF65584:SHH65595 SRB65584:SRD65595 TAX65584:TAZ65595 TKT65584:TKV65595 TUP65584:TUR65595 UEL65584:UEN65595 UOH65584:UOJ65595 UYD65584:UYF65595 VHZ65584:VIB65595 VRV65584:VRX65595 WBR65584:WBT65595 WLN65584:WLP65595 WVJ65584:WVL65595 B131120:D131131 IX131120:IZ131131 ST131120:SV131131 ACP131120:ACR131131 AML131120:AMN131131 AWH131120:AWJ131131 BGD131120:BGF131131 BPZ131120:BQB131131 BZV131120:BZX131131 CJR131120:CJT131131 CTN131120:CTP131131 DDJ131120:DDL131131 DNF131120:DNH131131 DXB131120:DXD131131 EGX131120:EGZ131131 EQT131120:EQV131131 FAP131120:FAR131131 FKL131120:FKN131131 FUH131120:FUJ131131 GED131120:GEF131131 GNZ131120:GOB131131 GXV131120:GXX131131 HHR131120:HHT131131 HRN131120:HRP131131 IBJ131120:IBL131131 ILF131120:ILH131131 IVB131120:IVD131131 JEX131120:JEZ131131 JOT131120:JOV131131 JYP131120:JYR131131 KIL131120:KIN131131 KSH131120:KSJ131131 LCD131120:LCF131131 LLZ131120:LMB131131 LVV131120:LVX131131 MFR131120:MFT131131 MPN131120:MPP131131 MZJ131120:MZL131131 NJF131120:NJH131131 NTB131120:NTD131131 OCX131120:OCZ131131 OMT131120:OMV131131 OWP131120:OWR131131 PGL131120:PGN131131 PQH131120:PQJ131131 QAD131120:QAF131131 QJZ131120:QKB131131 QTV131120:QTX131131 RDR131120:RDT131131 RNN131120:RNP131131 RXJ131120:RXL131131 SHF131120:SHH131131 SRB131120:SRD131131 TAX131120:TAZ131131 TKT131120:TKV131131 TUP131120:TUR131131 UEL131120:UEN131131 UOH131120:UOJ131131 UYD131120:UYF131131 VHZ131120:VIB131131 VRV131120:VRX131131 WBR131120:WBT131131 WLN131120:WLP131131 WVJ131120:WVL131131 B196656:D196667 IX196656:IZ196667 ST196656:SV196667 ACP196656:ACR196667 AML196656:AMN196667 AWH196656:AWJ196667 BGD196656:BGF196667 BPZ196656:BQB196667 BZV196656:BZX196667 CJR196656:CJT196667 CTN196656:CTP196667 DDJ196656:DDL196667 DNF196656:DNH196667 DXB196656:DXD196667 EGX196656:EGZ196667 EQT196656:EQV196667 FAP196656:FAR196667 FKL196656:FKN196667 FUH196656:FUJ196667 GED196656:GEF196667 GNZ196656:GOB196667 GXV196656:GXX196667 HHR196656:HHT196667 HRN196656:HRP196667 IBJ196656:IBL196667 ILF196656:ILH196667 IVB196656:IVD196667 JEX196656:JEZ196667 JOT196656:JOV196667 JYP196656:JYR196667 KIL196656:KIN196667 KSH196656:KSJ196667 LCD196656:LCF196667 LLZ196656:LMB196667 LVV196656:LVX196667 MFR196656:MFT196667 MPN196656:MPP196667 MZJ196656:MZL196667 NJF196656:NJH196667 NTB196656:NTD196667 OCX196656:OCZ196667 OMT196656:OMV196667 OWP196656:OWR196667 PGL196656:PGN196667 PQH196656:PQJ196667 QAD196656:QAF196667 QJZ196656:QKB196667 QTV196656:QTX196667 RDR196656:RDT196667 RNN196656:RNP196667 RXJ196656:RXL196667 SHF196656:SHH196667 SRB196656:SRD196667 TAX196656:TAZ196667 TKT196656:TKV196667 TUP196656:TUR196667 UEL196656:UEN196667 UOH196656:UOJ196667 UYD196656:UYF196667 VHZ196656:VIB196667 VRV196656:VRX196667 WBR196656:WBT196667 WLN196656:WLP196667 WVJ196656:WVL196667 B262192:D262203 IX262192:IZ262203 ST262192:SV262203 ACP262192:ACR262203 AML262192:AMN262203 AWH262192:AWJ262203 BGD262192:BGF262203 BPZ262192:BQB262203 BZV262192:BZX262203 CJR262192:CJT262203 CTN262192:CTP262203 DDJ262192:DDL262203 DNF262192:DNH262203 DXB262192:DXD262203 EGX262192:EGZ262203 EQT262192:EQV262203 FAP262192:FAR262203 FKL262192:FKN262203 FUH262192:FUJ262203 GED262192:GEF262203 GNZ262192:GOB262203 GXV262192:GXX262203 HHR262192:HHT262203 HRN262192:HRP262203 IBJ262192:IBL262203 ILF262192:ILH262203 IVB262192:IVD262203 JEX262192:JEZ262203 JOT262192:JOV262203 JYP262192:JYR262203 KIL262192:KIN262203 KSH262192:KSJ262203 LCD262192:LCF262203 LLZ262192:LMB262203 LVV262192:LVX262203 MFR262192:MFT262203 MPN262192:MPP262203 MZJ262192:MZL262203 NJF262192:NJH262203 NTB262192:NTD262203 OCX262192:OCZ262203 OMT262192:OMV262203 OWP262192:OWR262203 PGL262192:PGN262203 PQH262192:PQJ262203 QAD262192:QAF262203 QJZ262192:QKB262203 QTV262192:QTX262203 RDR262192:RDT262203 RNN262192:RNP262203 RXJ262192:RXL262203 SHF262192:SHH262203 SRB262192:SRD262203 TAX262192:TAZ262203 TKT262192:TKV262203 TUP262192:TUR262203 UEL262192:UEN262203 UOH262192:UOJ262203 UYD262192:UYF262203 VHZ262192:VIB262203 VRV262192:VRX262203 WBR262192:WBT262203 WLN262192:WLP262203 WVJ262192:WVL262203 B327728:D327739 IX327728:IZ327739 ST327728:SV327739 ACP327728:ACR327739 AML327728:AMN327739 AWH327728:AWJ327739 BGD327728:BGF327739 BPZ327728:BQB327739 BZV327728:BZX327739 CJR327728:CJT327739 CTN327728:CTP327739 DDJ327728:DDL327739 DNF327728:DNH327739 DXB327728:DXD327739 EGX327728:EGZ327739 EQT327728:EQV327739 FAP327728:FAR327739 FKL327728:FKN327739 FUH327728:FUJ327739 GED327728:GEF327739 GNZ327728:GOB327739 GXV327728:GXX327739 HHR327728:HHT327739 HRN327728:HRP327739 IBJ327728:IBL327739 ILF327728:ILH327739 IVB327728:IVD327739 JEX327728:JEZ327739 JOT327728:JOV327739 JYP327728:JYR327739 KIL327728:KIN327739 KSH327728:KSJ327739 LCD327728:LCF327739 LLZ327728:LMB327739 LVV327728:LVX327739 MFR327728:MFT327739 MPN327728:MPP327739 MZJ327728:MZL327739 NJF327728:NJH327739 NTB327728:NTD327739 OCX327728:OCZ327739 OMT327728:OMV327739 OWP327728:OWR327739 PGL327728:PGN327739 PQH327728:PQJ327739 QAD327728:QAF327739 QJZ327728:QKB327739 QTV327728:QTX327739 RDR327728:RDT327739 RNN327728:RNP327739 RXJ327728:RXL327739 SHF327728:SHH327739 SRB327728:SRD327739 TAX327728:TAZ327739 TKT327728:TKV327739 TUP327728:TUR327739 UEL327728:UEN327739 UOH327728:UOJ327739 UYD327728:UYF327739 VHZ327728:VIB327739 VRV327728:VRX327739 WBR327728:WBT327739 WLN327728:WLP327739 WVJ327728:WVL327739 B393264:D393275 IX393264:IZ393275 ST393264:SV393275 ACP393264:ACR393275 AML393264:AMN393275 AWH393264:AWJ393275 BGD393264:BGF393275 BPZ393264:BQB393275 BZV393264:BZX393275 CJR393264:CJT393275 CTN393264:CTP393275 DDJ393264:DDL393275 DNF393264:DNH393275 DXB393264:DXD393275 EGX393264:EGZ393275 EQT393264:EQV393275 FAP393264:FAR393275 FKL393264:FKN393275 FUH393264:FUJ393275 GED393264:GEF393275 GNZ393264:GOB393275 GXV393264:GXX393275 HHR393264:HHT393275 HRN393264:HRP393275 IBJ393264:IBL393275 ILF393264:ILH393275 IVB393264:IVD393275 JEX393264:JEZ393275 JOT393264:JOV393275 JYP393264:JYR393275 KIL393264:KIN393275 KSH393264:KSJ393275 LCD393264:LCF393275 LLZ393264:LMB393275 LVV393264:LVX393275 MFR393264:MFT393275 MPN393264:MPP393275 MZJ393264:MZL393275 NJF393264:NJH393275 NTB393264:NTD393275 OCX393264:OCZ393275 OMT393264:OMV393275 OWP393264:OWR393275 PGL393264:PGN393275 PQH393264:PQJ393275 QAD393264:QAF393275 QJZ393264:QKB393275 QTV393264:QTX393275 RDR393264:RDT393275 RNN393264:RNP393275 RXJ393264:RXL393275 SHF393264:SHH393275 SRB393264:SRD393275 TAX393264:TAZ393275 TKT393264:TKV393275 TUP393264:TUR393275 UEL393264:UEN393275 UOH393264:UOJ393275 UYD393264:UYF393275 VHZ393264:VIB393275 VRV393264:VRX393275 WBR393264:WBT393275 WLN393264:WLP393275 WVJ393264:WVL393275 B458800:D458811 IX458800:IZ458811 ST458800:SV458811 ACP458800:ACR458811 AML458800:AMN458811 AWH458800:AWJ458811 BGD458800:BGF458811 BPZ458800:BQB458811 BZV458800:BZX458811 CJR458800:CJT458811 CTN458800:CTP458811 DDJ458800:DDL458811 DNF458800:DNH458811 DXB458800:DXD458811 EGX458800:EGZ458811 EQT458800:EQV458811 FAP458800:FAR458811 FKL458800:FKN458811 FUH458800:FUJ458811 GED458800:GEF458811 GNZ458800:GOB458811 GXV458800:GXX458811 HHR458800:HHT458811 HRN458800:HRP458811 IBJ458800:IBL458811 ILF458800:ILH458811 IVB458800:IVD458811 JEX458800:JEZ458811 JOT458800:JOV458811 JYP458800:JYR458811 KIL458800:KIN458811 KSH458800:KSJ458811 LCD458800:LCF458811 LLZ458800:LMB458811 LVV458800:LVX458811 MFR458800:MFT458811 MPN458800:MPP458811 MZJ458800:MZL458811 NJF458800:NJH458811 NTB458800:NTD458811 OCX458800:OCZ458811 OMT458800:OMV458811 OWP458800:OWR458811 PGL458800:PGN458811 PQH458800:PQJ458811 QAD458800:QAF458811 QJZ458800:QKB458811 QTV458800:QTX458811 RDR458800:RDT458811 RNN458800:RNP458811 RXJ458800:RXL458811 SHF458800:SHH458811 SRB458800:SRD458811 TAX458800:TAZ458811 TKT458800:TKV458811 TUP458800:TUR458811 UEL458800:UEN458811 UOH458800:UOJ458811 UYD458800:UYF458811 VHZ458800:VIB458811 VRV458800:VRX458811 WBR458800:WBT458811 WLN458800:WLP458811 WVJ458800:WVL458811 B524336:D524347 IX524336:IZ524347 ST524336:SV524347 ACP524336:ACR524347 AML524336:AMN524347 AWH524336:AWJ524347 BGD524336:BGF524347 BPZ524336:BQB524347 BZV524336:BZX524347 CJR524336:CJT524347 CTN524336:CTP524347 DDJ524336:DDL524347 DNF524336:DNH524347 DXB524336:DXD524347 EGX524336:EGZ524347 EQT524336:EQV524347 FAP524336:FAR524347 FKL524336:FKN524347 FUH524336:FUJ524347 GED524336:GEF524347 GNZ524336:GOB524347 GXV524336:GXX524347 HHR524336:HHT524347 HRN524336:HRP524347 IBJ524336:IBL524347 ILF524336:ILH524347 IVB524336:IVD524347 JEX524336:JEZ524347 JOT524336:JOV524347 JYP524336:JYR524347 KIL524336:KIN524347 KSH524336:KSJ524347 LCD524336:LCF524347 LLZ524336:LMB524347 LVV524336:LVX524347 MFR524336:MFT524347 MPN524336:MPP524347 MZJ524336:MZL524347 NJF524336:NJH524347 NTB524336:NTD524347 OCX524336:OCZ524347 OMT524336:OMV524347 OWP524336:OWR524347 PGL524336:PGN524347 PQH524336:PQJ524347 QAD524336:QAF524347 QJZ524336:QKB524347 QTV524336:QTX524347 RDR524336:RDT524347 RNN524336:RNP524347 RXJ524336:RXL524347 SHF524336:SHH524347 SRB524336:SRD524347 TAX524336:TAZ524347 TKT524336:TKV524347 TUP524336:TUR524347 UEL524336:UEN524347 UOH524336:UOJ524347 UYD524336:UYF524347 VHZ524336:VIB524347 VRV524336:VRX524347 WBR524336:WBT524347 WLN524336:WLP524347 WVJ524336:WVL524347 B589872:D589883 IX589872:IZ589883 ST589872:SV589883 ACP589872:ACR589883 AML589872:AMN589883 AWH589872:AWJ589883 BGD589872:BGF589883 BPZ589872:BQB589883 BZV589872:BZX589883 CJR589872:CJT589883 CTN589872:CTP589883 DDJ589872:DDL589883 DNF589872:DNH589883 DXB589872:DXD589883 EGX589872:EGZ589883 EQT589872:EQV589883 FAP589872:FAR589883 FKL589872:FKN589883 FUH589872:FUJ589883 GED589872:GEF589883 GNZ589872:GOB589883 GXV589872:GXX589883 HHR589872:HHT589883 HRN589872:HRP589883 IBJ589872:IBL589883 ILF589872:ILH589883 IVB589872:IVD589883 JEX589872:JEZ589883 JOT589872:JOV589883 JYP589872:JYR589883 KIL589872:KIN589883 KSH589872:KSJ589883 LCD589872:LCF589883 LLZ589872:LMB589883 LVV589872:LVX589883 MFR589872:MFT589883 MPN589872:MPP589883 MZJ589872:MZL589883 NJF589872:NJH589883 NTB589872:NTD589883 OCX589872:OCZ589883 OMT589872:OMV589883 OWP589872:OWR589883 PGL589872:PGN589883 PQH589872:PQJ589883 QAD589872:QAF589883 QJZ589872:QKB589883 QTV589872:QTX589883 RDR589872:RDT589883 RNN589872:RNP589883 RXJ589872:RXL589883 SHF589872:SHH589883 SRB589872:SRD589883 TAX589872:TAZ589883 TKT589872:TKV589883 TUP589872:TUR589883 UEL589872:UEN589883 UOH589872:UOJ589883 UYD589872:UYF589883 VHZ589872:VIB589883 VRV589872:VRX589883 WBR589872:WBT589883 WLN589872:WLP589883 WVJ589872:WVL589883 B655408:D655419 IX655408:IZ655419 ST655408:SV655419 ACP655408:ACR655419 AML655408:AMN655419 AWH655408:AWJ655419 BGD655408:BGF655419 BPZ655408:BQB655419 BZV655408:BZX655419 CJR655408:CJT655419 CTN655408:CTP655419 DDJ655408:DDL655419 DNF655408:DNH655419 DXB655408:DXD655419 EGX655408:EGZ655419 EQT655408:EQV655419 FAP655408:FAR655419 FKL655408:FKN655419 FUH655408:FUJ655419 GED655408:GEF655419 GNZ655408:GOB655419 GXV655408:GXX655419 HHR655408:HHT655419 HRN655408:HRP655419 IBJ655408:IBL655419 ILF655408:ILH655419 IVB655408:IVD655419 JEX655408:JEZ655419 JOT655408:JOV655419 JYP655408:JYR655419 KIL655408:KIN655419 KSH655408:KSJ655419 LCD655408:LCF655419 LLZ655408:LMB655419 LVV655408:LVX655419 MFR655408:MFT655419 MPN655408:MPP655419 MZJ655408:MZL655419 NJF655408:NJH655419 NTB655408:NTD655419 OCX655408:OCZ655419 OMT655408:OMV655419 OWP655408:OWR655419 PGL655408:PGN655419 PQH655408:PQJ655419 QAD655408:QAF655419 QJZ655408:QKB655419 QTV655408:QTX655419 RDR655408:RDT655419 RNN655408:RNP655419 RXJ655408:RXL655419 SHF655408:SHH655419 SRB655408:SRD655419 TAX655408:TAZ655419 TKT655408:TKV655419 TUP655408:TUR655419 UEL655408:UEN655419 UOH655408:UOJ655419 UYD655408:UYF655419 VHZ655408:VIB655419 VRV655408:VRX655419 WBR655408:WBT655419 WLN655408:WLP655419 WVJ655408:WVL655419 B720944:D720955 IX720944:IZ720955 ST720944:SV720955 ACP720944:ACR720955 AML720944:AMN720955 AWH720944:AWJ720955 BGD720944:BGF720955 BPZ720944:BQB720955 BZV720944:BZX720955 CJR720944:CJT720955 CTN720944:CTP720955 DDJ720944:DDL720955 DNF720944:DNH720955 DXB720944:DXD720955 EGX720944:EGZ720955 EQT720944:EQV720955 FAP720944:FAR720955 FKL720944:FKN720955 FUH720944:FUJ720955 GED720944:GEF720955 GNZ720944:GOB720955 GXV720944:GXX720955 HHR720944:HHT720955 HRN720944:HRP720955 IBJ720944:IBL720955 ILF720944:ILH720955 IVB720944:IVD720955 JEX720944:JEZ720955 JOT720944:JOV720955 JYP720944:JYR720955 KIL720944:KIN720955 KSH720944:KSJ720955 LCD720944:LCF720955 LLZ720944:LMB720955 LVV720944:LVX720955 MFR720944:MFT720955 MPN720944:MPP720955 MZJ720944:MZL720955 NJF720944:NJH720955 NTB720944:NTD720955 OCX720944:OCZ720955 OMT720944:OMV720955 OWP720944:OWR720955 PGL720944:PGN720955 PQH720944:PQJ720955 QAD720944:QAF720955 QJZ720944:QKB720955 QTV720944:QTX720955 RDR720944:RDT720955 RNN720944:RNP720955 RXJ720944:RXL720955 SHF720944:SHH720955 SRB720944:SRD720955 TAX720944:TAZ720955 TKT720944:TKV720955 TUP720944:TUR720955 UEL720944:UEN720955 UOH720944:UOJ720955 UYD720944:UYF720955 VHZ720944:VIB720955 VRV720944:VRX720955 WBR720944:WBT720955 WLN720944:WLP720955 WVJ720944:WVL720955 B786480:D786491 IX786480:IZ786491 ST786480:SV786491 ACP786480:ACR786491 AML786480:AMN786491 AWH786480:AWJ786491 BGD786480:BGF786491 BPZ786480:BQB786491 BZV786480:BZX786491 CJR786480:CJT786491 CTN786480:CTP786491 DDJ786480:DDL786491 DNF786480:DNH786491 DXB786480:DXD786491 EGX786480:EGZ786491 EQT786480:EQV786491 FAP786480:FAR786491 FKL786480:FKN786491 FUH786480:FUJ786491 GED786480:GEF786491 GNZ786480:GOB786491 GXV786480:GXX786491 HHR786480:HHT786491 HRN786480:HRP786491 IBJ786480:IBL786491 ILF786480:ILH786491 IVB786480:IVD786491 JEX786480:JEZ786491 JOT786480:JOV786491 JYP786480:JYR786491 KIL786480:KIN786491 KSH786480:KSJ786491 LCD786480:LCF786491 LLZ786480:LMB786491 LVV786480:LVX786491 MFR786480:MFT786491 MPN786480:MPP786491 MZJ786480:MZL786491 NJF786480:NJH786491 NTB786480:NTD786491 OCX786480:OCZ786491 OMT786480:OMV786491 OWP786480:OWR786491 PGL786480:PGN786491 PQH786480:PQJ786491 QAD786480:QAF786491 QJZ786480:QKB786491 QTV786480:QTX786491 RDR786480:RDT786491 RNN786480:RNP786491 RXJ786480:RXL786491 SHF786480:SHH786491 SRB786480:SRD786491 TAX786480:TAZ786491 TKT786480:TKV786491 TUP786480:TUR786491 UEL786480:UEN786491 UOH786480:UOJ786491 UYD786480:UYF786491 VHZ786480:VIB786491 VRV786480:VRX786491 WBR786480:WBT786491 WLN786480:WLP786491 WVJ786480:WVL786491 B852016:D852027 IX852016:IZ852027 ST852016:SV852027 ACP852016:ACR852027 AML852016:AMN852027 AWH852016:AWJ852027 BGD852016:BGF852027 BPZ852016:BQB852027 BZV852016:BZX852027 CJR852016:CJT852027 CTN852016:CTP852027 DDJ852016:DDL852027 DNF852016:DNH852027 DXB852016:DXD852027 EGX852016:EGZ852027 EQT852016:EQV852027 FAP852016:FAR852027 FKL852016:FKN852027 FUH852016:FUJ852027 GED852016:GEF852027 GNZ852016:GOB852027 GXV852016:GXX852027 HHR852016:HHT852027 HRN852016:HRP852027 IBJ852016:IBL852027 ILF852016:ILH852027 IVB852016:IVD852027 JEX852016:JEZ852027 JOT852016:JOV852027 JYP852016:JYR852027 KIL852016:KIN852027 KSH852016:KSJ852027 LCD852016:LCF852027 LLZ852016:LMB852027 LVV852016:LVX852027 MFR852016:MFT852027 MPN852016:MPP852027 MZJ852016:MZL852027 NJF852016:NJH852027 NTB852016:NTD852027 OCX852016:OCZ852027 OMT852016:OMV852027 OWP852016:OWR852027 PGL852016:PGN852027 PQH852016:PQJ852027 QAD852016:QAF852027 QJZ852016:QKB852027 QTV852016:QTX852027 RDR852016:RDT852027 RNN852016:RNP852027 RXJ852016:RXL852027 SHF852016:SHH852027 SRB852016:SRD852027 TAX852016:TAZ852027 TKT852016:TKV852027 TUP852016:TUR852027 UEL852016:UEN852027 UOH852016:UOJ852027 UYD852016:UYF852027 VHZ852016:VIB852027 VRV852016:VRX852027 WBR852016:WBT852027 WLN852016:WLP852027 WVJ852016:WVL852027 B917552:D917563 IX917552:IZ917563 ST917552:SV917563 ACP917552:ACR917563 AML917552:AMN917563 AWH917552:AWJ917563 BGD917552:BGF917563 BPZ917552:BQB917563 BZV917552:BZX917563 CJR917552:CJT917563 CTN917552:CTP917563 DDJ917552:DDL917563 DNF917552:DNH917563 DXB917552:DXD917563 EGX917552:EGZ917563 EQT917552:EQV917563 FAP917552:FAR917563 FKL917552:FKN917563 FUH917552:FUJ917563 GED917552:GEF917563 GNZ917552:GOB917563 GXV917552:GXX917563 HHR917552:HHT917563 HRN917552:HRP917563 IBJ917552:IBL917563 ILF917552:ILH917563 IVB917552:IVD917563 JEX917552:JEZ917563 JOT917552:JOV917563 JYP917552:JYR917563 KIL917552:KIN917563 KSH917552:KSJ917563 LCD917552:LCF917563 LLZ917552:LMB917563 LVV917552:LVX917563 MFR917552:MFT917563 MPN917552:MPP917563 MZJ917552:MZL917563 NJF917552:NJH917563 NTB917552:NTD917563 OCX917552:OCZ917563 OMT917552:OMV917563 OWP917552:OWR917563 PGL917552:PGN917563 PQH917552:PQJ917563 QAD917552:QAF917563 QJZ917552:QKB917563 QTV917552:QTX917563 RDR917552:RDT917563 RNN917552:RNP917563 RXJ917552:RXL917563 SHF917552:SHH917563 SRB917552:SRD917563 TAX917552:TAZ917563 TKT917552:TKV917563 TUP917552:TUR917563 UEL917552:UEN917563 UOH917552:UOJ917563 UYD917552:UYF917563 VHZ917552:VIB917563 VRV917552:VRX917563 WBR917552:WBT917563 WLN917552:WLP917563 WVJ917552:WVL917563 B983088:D983099 IX983088:IZ983099 ST983088:SV983099 ACP983088:ACR983099 AML983088:AMN983099 AWH983088:AWJ983099 BGD983088:BGF983099 BPZ983088:BQB983099 BZV983088:BZX983099 CJR983088:CJT983099 CTN983088:CTP983099 DDJ983088:DDL983099 DNF983088:DNH983099 DXB983088:DXD983099 EGX983088:EGZ983099 EQT983088:EQV983099 FAP983088:FAR983099 FKL983088:FKN983099 FUH983088:FUJ983099 GED983088:GEF983099 GNZ983088:GOB983099 GXV983088:GXX983099 HHR983088:HHT983099 HRN983088:HRP983099 IBJ983088:IBL983099 ILF983088:ILH983099 IVB983088:IVD983099 JEX983088:JEZ983099 JOT983088:JOV983099 JYP983088:JYR983099 KIL983088:KIN983099 KSH983088:KSJ983099 LCD983088:LCF983099 LLZ983088:LMB983099 LVV983088:LVX983099 MFR983088:MFT983099 MPN983088:MPP983099 MZJ983088:MZL983099 NJF983088:NJH983099 NTB983088:NTD983099 OCX983088:OCZ983099 OMT983088:OMV983099 OWP983088:OWR983099 PGL983088:PGN983099 PQH983088:PQJ983099 QAD983088:QAF983099 QJZ983088:QKB983099 QTV983088:QTX983099 RDR983088:RDT983099 RNN983088:RNP983099 RXJ983088:RXL983099 SHF983088:SHH983099 SRB983088:SRD983099 TAX983088:TAZ983099 TKT983088:TKV983099 TUP983088:TUR983099 UEL983088:UEN983099 UOH983088:UOJ983099 UYD983088:UYF983099 VHZ983088:VIB983099 VRV983088:VRX983099 WBR983088:WBT983099 WLN983088:WLP983099 WVJ983088:WVL983099" xr:uid="{9A7B8B75-4428-4F3F-99E0-AB12FD3B0733}">
      <formula1>-1.79769313486231E+100</formula1>
      <formula2>1.79769313486231E+100</formula2>
    </dataValidation>
  </dataValidations>
  <pageMargins left="0.70866141732283472" right="0.31496062992125984" top="0.55118110236220474" bottom="0.55118110236220474" header="0.31496062992125984" footer="0.31496062992125984"/>
  <pageSetup scale="47" fitToHeight="2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acuña</dc:creator>
  <cp:lastModifiedBy>Juan acuña</cp:lastModifiedBy>
  <dcterms:created xsi:type="dcterms:W3CDTF">2024-10-25T19:24:46Z</dcterms:created>
  <dcterms:modified xsi:type="dcterms:W3CDTF">2024-10-25T19:24:56Z</dcterms:modified>
</cp:coreProperties>
</file>