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uan acuña\Documents\5.-Informe Trimestral ASECAM\2025.1T.Informe Trimestral\5.- LDF\"/>
    </mc:Choice>
  </mc:AlternateContent>
  <xr:revisionPtr revIDLastSave="0" documentId="8_{C0CA02AC-5E44-4221-8B37-3A4B7B8426EB}" xr6:coauthVersionLast="36" xr6:coauthVersionMax="36" xr10:uidLastSave="{00000000-0000-0000-0000-000000000000}"/>
  <bookViews>
    <workbookView xWindow="0" yWindow="0" windowWidth="28800" windowHeight="11505" xr2:uid="{6C240BFA-8238-4D6B-9530-F2C73787642C}"/>
  </bookViews>
  <sheets>
    <sheet name="Formato 1" sheetId="1" r:id="rId1"/>
  </sheets>
  <externalReferences>
    <externalReference r:id="rId2"/>
    <externalReference r:id="rId3"/>
    <externalReference r:id="rId4"/>
  </externalReferences>
  <definedNames>
    <definedName name="ANIO">'[1]Info General'!$D$20</definedName>
    <definedName name="APP_FIN_04">'[2]Formato 3'!$E$13</definedName>
    <definedName name="APP_FIN_06">'[2]Formato 3'!$G$13</definedName>
    <definedName name="APP_FIN_07">'[2]Formato 3'!$H$13</definedName>
    <definedName name="APP_FIN_08">'[2]Formato 3'!$I$13</definedName>
    <definedName name="APP_FIN_09">'[2]Formato 3'!$J$13</definedName>
    <definedName name="APP_FIN_10">'[2]Formato 3'!$K$13</definedName>
    <definedName name="APP_T10">'[2]Formato 3'!$K$8</definedName>
    <definedName name="APP_T7">'[2]Formato 3'!$H$8</definedName>
    <definedName name="APP_T8">'[2]Formato 3'!$I$8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'[2]Formato 2'!$B$31</definedName>
    <definedName name="DEUDA_CONT_FIN_02">'[2]Formato 2'!$C$31</definedName>
    <definedName name="DEUDA_CONT_FIN_03">'[2]Formato 2'!$D$31</definedName>
    <definedName name="DEUDA_CONT_FIN_04">'[2]Formato 2'!$E$31</definedName>
    <definedName name="DEUDA_CONT_FIN_05">'[2]Formato 2'!$F$31</definedName>
    <definedName name="DEUDA_CONT_FIN_06">'[2]Formato 2'!$G$31</definedName>
    <definedName name="DEUDA_CONT_FIN_07">'[2]Formato 2'!$H$31</definedName>
    <definedName name="dsafvzsd">'[3]Info General'!$C$7</definedName>
    <definedName name="dsfdsdsdsdsdsdsdsdsdsdsdsdsdsdsdsdsdsdsdsdsdsdsdsdsdsdsdsdsdsdsdsdsdsds">'[2]Formato 3'!$H$14</definedName>
    <definedName name="dsfsfdsffffffff">'[2]Formato 3'!$I$14</definedName>
    <definedName name="ENTE_PUBLICO_A">'[1]Info General'!$C$7</definedName>
    <definedName name="fdggdfgdgfd">'[2]Formato 3'!$E$8</definedName>
    <definedName name="fdgxfd">'[3]Info General'!$C$7</definedName>
    <definedName name="fdsfdsfdsfdsfdsfdsfdsfdsfdsfdsfdsfds">'[2]Formato 3'!$J$8</definedName>
    <definedName name="fgsgfdfdfzxvzcvczv">'[2]Formato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'[2]Formato 2'!$E$52</definedName>
    <definedName name="MONTO1">'[3]Info General'!$D$18</definedName>
    <definedName name="MONTO2">'[3]Info General'!$E$18</definedName>
    <definedName name="OB_CORTO_PLAZO_FIN_01">'[2]Formato 2'!$B$52</definedName>
    <definedName name="OB_CORTO_PLAZO_FIN_03">'[2]Formato 2'!$D$52</definedName>
    <definedName name="OB_CORTO_PLAZO_FIN_05">'[2]Formato 2'!$F$52</definedName>
    <definedName name="OTROS_FIN_04">'[2]Formato 3'!$E$19</definedName>
    <definedName name="OTROS_FIN_06">'[2]Formato 3'!$G$19</definedName>
    <definedName name="OTROS_FIN_07">'[2]Formato 3'!$H$19</definedName>
    <definedName name="OTROS_FIN_08">'[2]Formato 3'!$I$19</definedName>
    <definedName name="OTROS_FIN_09">'[2]Formato 3'!$J$19</definedName>
    <definedName name="OTROS_FIN_10">'[2]Formato 3'!$K$19</definedName>
    <definedName name="OTROS_T10">'[2]Formato 3'!$K$14</definedName>
    <definedName name="OTROS_T6">'[2]Formato 3'!$G$14</definedName>
    <definedName name="OTROS_T9">'[2]Formato 3'!$J$14</definedName>
    <definedName name="PERIODO_INFORME">'[1]Info General'!$C$14</definedName>
    <definedName name="sadas">'[3]Info General'!$C$7</definedName>
    <definedName name="SALDO_PENDIENTE">'[3]Info General'!$F$18</definedName>
    <definedName name="sdfsdfsfds">'[2]Formato 3'!$E$14</definedName>
    <definedName name="sdfsfsdf">'[2]Formato 3'!$G$8</definedName>
    <definedName name="TRIMESTRE">'[3]Info General'!$C$16</definedName>
    <definedName name="ULTIMO">'[1]Info General'!$E$20</definedName>
    <definedName name="ULTIMO_SALDO">'[3]Info General'!$F$20</definedName>
    <definedName name="VALOR_INS_BCC_FIN_01">'[2]Formato 2'!$B$38</definedName>
    <definedName name="VALOR_INS_BCC_FIN_02">'[2]Formato 2'!$C$38</definedName>
    <definedName name="VALOR_INS_BCC_FIN_03">'[2]Formato 2'!$D$38</definedName>
    <definedName name="VALOR_INS_BCC_FIN_04">'[2]Formato 2'!$E$38</definedName>
    <definedName name="VALOR_INS_BCC_FIN_05">'[2]Formato 2'!$F$38</definedName>
    <definedName name="VALOR_INS_BCC_FIN_06">'[2]Formato 2'!$G$38</definedName>
    <definedName name="vcbvbcbdfgfdg">'[2]Formato 6 b)'!$D$9</definedName>
    <definedName name="vcvcbvcbcvb">'[2]Formato 6 b)'!$B$37</definedName>
    <definedName name="zfds">'[2]Formato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1" l="1"/>
  <c r="E75" i="1"/>
  <c r="F68" i="1"/>
  <c r="E68" i="1"/>
  <c r="F63" i="1"/>
  <c r="F79" i="1" s="1"/>
  <c r="E63" i="1"/>
  <c r="E79" i="1" s="1"/>
  <c r="C60" i="1"/>
  <c r="B60" i="1"/>
  <c r="F57" i="1"/>
  <c r="E57" i="1"/>
  <c r="F42" i="1"/>
  <c r="E42" i="1"/>
  <c r="C41" i="1"/>
  <c r="B41" i="1"/>
  <c r="F38" i="1"/>
  <c r="E38" i="1"/>
  <c r="C38" i="1"/>
  <c r="B38" i="1"/>
  <c r="F31" i="1"/>
  <c r="E31" i="1"/>
  <c r="C31" i="1"/>
  <c r="C47" i="1" s="1"/>
  <c r="C62" i="1" s="1"/>
  <c r="B31" i="1"/>
  <c r="F27" i="1"/>
  <c r="E27" i="1"/>
  <c r="C25" i="1"/>
  <c r="B25" i="1"/>
  <c r="F23" i="1"/>
  <c r="E23" i="1"/>
  <c r="F19" i="1"/>
  <c r="E19" i="1"/>
  <c r="C17" i="1"/>
  <c r="B17" i="1"/>
  <c r="F9" i="1"/>
  <c r="F47" i="1" s="1"/>
  <c r="F59" i="1" s="1"/>
  <c r="F81" i="1" s="1"/>
  <c r="E9" i="1"/>
  <c r="E47" i="1" s="1"/>
  <c r="E59" i="1" s="1"/>
  <c r="E81" i="1" s="1"/>
  <c r="C9" i="1"/>
  <c r="B9" i="1"/>
  <c r="B47" i="1" s="1"/>
  <c r="B62" i="1" s="1"/>
</calcChain>
</file>

<file path=xl/sharedStrings.xml><?xml version="1.0" encoding="utf-8"?>
<sst xmlns="http://schemas.openxmlformats.org/spreadsheetml/2006/main" count="128" uniqueCount="126">
  <si>
    <t>Formato 1 Estado de Situación Financiera Detallado - LDF</t>
  </si>
  <si>
    <t>Poder Ejecutivo del Estado de Campeche (a)</t>
  </si>
  <si>
    <t>Estado de Situación Financiera Detallado - LDF</t>
  </si>
  <si>
    <t>Al 31 de marzo de 2025 y al 31 de diciembre de 2024  (b)</t>
  </si>
  <si>
    <t>(PESOS)</t>
  </si>
  <si>
    <t xml:space="preserve">   Concepto (c)</t>
  </si>
  <si>
    <t>2025 (d)</t>
  </si>
  <si>
    <t>31 de diciembre de 2024 (e)</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</si>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</sst>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3" fillId="2" borderId="1" xfId="0" applyFont="1" applyFill="1" applyBorder="1" applyAlignment="1">
      <alignment horizontal="lef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left" vertical="center"/>
    </xf>
    <xf numFmtId="4" fontId="2" fillId="3" borderId="10" xfId="0" applyNumberFormat="1" applyFont="1" applyFill="1" applyBorder="1" applyAlignment="1" applyProtection="1">
      <alignment horizontal="center" vertical="center"/>
      <protection locked="0"/>
    </xf>
    <xf numFmtId="4" fontId="2" fillId="3" borderId="10" xfId="0" applyNumberFormat="1" applyFont="1" applyFill="1" applyBorder="1" applyAlignment="1" applyProtection="1">
      <alignment horizontal="center" vertical="center" wrapText="1"/>
      <protection locked="0"/>
    </xf>
    <xf numFmtId="0" fontId="2" fillId="3" borderId="11" xfId="0" applyFont="1" applyFill="1" applyBorder="1" applyAlignment="1">
      <alignment horizontal="left" vertical="center" indent="2"/>
    </xf>
    <xf numFmtId="0" fontId="2" fillId="2" borderId="12" xfId="0" applyFont="1" applyFill="1" applyBorder="1" applyAlignment="1">
      <alignment horizontal="left" vertical="center" indent="2"/>
    </xf>
    <xf numFmtId="4" fontId="0" fillId="2" borderId="12" xfId="0" applyNumberFormat="1" applyFill="1" applyBorder="1" applyAlignment="1">
      <alignment vertical="center"/>
    </xf>
    <xf numFmtId="0" fontId="2" fillId="2" borderId="6" xfId="0" applyFont="1" applyFill="1" applyBorder="1" applyAlignment="1">
      <alignment horizontal="left" vertical="center" indent="2"/>
    </xf>
    <xf numFmtId="0" fontId="2" fillId="2" borderId="12" xfId="0" applyFont="1" applyFill="1" applyBorder="1" applyAlignment="1">
      <alignment horizontal="left" vertical="center" indent="3"/>
    </xf>
    <xf numFmtId="4" fontId="2" fillId="2" borderId="12" xfId="1" applyNumberFormat="1" applyFont="1" applyFill="1" applyBorder="1" applyAlignment="1" applyProtection="1">
      <alignment vertical="center"/>
      <protection locked="0"/>
    </xf>
    <xf numFmtId="0" fontId="2" fillId="2" borderId="6" xfId="0" applyFont="1" applyFill="1" applyBorder="1" applyAlignment="1">
      <alignment horizontal="left" vertical="center" indent="3"/>
    </xf>
    <xf numFmtId="0" fontId="0" fillId="2" borderId="12" xfId="0" applyFont="1" applyFill="1" applyBorder="1" applyAlignment="1">
      <alignment horizontal="left" vertical="center" indent="5"/>
    </xf>
    <xf numFmtId="4" fontId="1" fillId="2" borderId="12" xfId="1" applyNumberFormat="1" applyFont="1" applyFill="1" applyBorder="1" applyAlignment="1" applyProtection="1">
      <alignment vertical="center"/>
      <protection locked="0"/>
    </xf>
    <xf numFmtId="0" fontId="0" fillId="2" borderId="6" xfId="0" applyFill="1" applyBorder="1" applyAlignment="1">
      <alignment horizontal="left" vertical="center" indent="5"/>
    </xf>
    <xf numFmtId="0" fontId="0" fillId="2" borderId="12" xfId="0" applyFill="1" applyBorder="1" applyAlignment="1">
      <alignment horizontal="left" vertical="center" indent="5"/>
    </xf>
    <xf numFmtId="0" fontId="0" fillId="2" borderId="12" xfId="0" applyFill="1" applyBorder="1" applyAlignment="1">
      <alignment vertical="center"/>
    </xf>
    <xf numFmtId="4" fontId="1" fillId="2" borderId="12" xfId="1" applyNumberFormat="1" applyFont="1" applyFill="1" applyBorder="1" applyAlignment="1">
      <alignment vertical="center"/>
    </xf>
    <xf numFmtId="0" fontId="0" fillId="2" borderId="12" xfId="0" applyFill="1" applyBorder="1" applyAlignment="1">
      <alignment horizontal="left" vertical="center" indent="3"/>
    </xf>
    <xf numFmtId="0" fontId="0" fillId="2" borderId="6" xfId="0" applyFill="1" applyBorder="1" applyAlignment="1">
      <alignment horizontal="left" vertical="center" indent="3"/>
    </xf>
    <xf numFmtId="0" fontId="0" fillId="2" borderId="6" xfId="0" applyFill="1" applyBorder="1" applyAlignment="1">
      <alignment horizontal="left" indent="3"/>
    </xf>
    <xf numFmtId="0" fontId="2" fillId="2" borderId="6" xfId="0" applyFont="1" applyFill="1" applyBorder="1" applyAlignment="1">
      <alignment horizontal="left" indent="2"/>
    </xf>
    <xf numFmtId="0" fontId="0" fillId="2" borderId="6" xfId="0" applyFont="1" applyFill="1" applyBorder="1" applyAlignment="1">
      <alignment horizontal="left" vertical="center" indent="3"/>
    </xf>
    <xf numFmtId="0" fontId="0" fillId="2" borderId="6" xfId="0" applyFont="1" applyFill="1" applyBorder="1" applyAlignment="1">
      <alignment horizontal="left" indent="3"/>
    </xf>
    <xf numFmtId="0" fontId="0" fillId="2" borderId="12" xfId="0" applyFill="1" applyBorder="1"/>
    <xf numFmtId="0" fontId="0" fillId="2" borderId="13" xfId="0" applyFill="1" applyBorder="1"/>
    <xf numFmtId="4" fontId="0" fillId="2" borderId="13" xfId="0" applyNumberFormat="1" applyFill="1" applyBorder="1" applyAlignment="1">
      <alignment vertical="center"/>
    </xf>
    <xf numFmtId="0" fontId="0" fillId="2" borderId="13" xfId="0" applyFill="1" applyBorder="1" applyAlignment="1">
      <alignment vertical="center"/>
    </xf>
    <xf numFmtId="4" fontId="0" fillId="0" borderId="0" xfId="0" applyNumberFormat="1"/>
    <xf numFmtId="164" fontId="1"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20acu&#241;a/Desktop/Compartida/ESTADOS%20FINANCIEROS%202025/LDF_1T_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s>
    <sheetDataSet>
      <sheetData sheetId="0"/>
      <sheetData sheetId="1"/>
      <sheetData sheetId="2">
        <row r="8">
          <cell r="E8">
            <v>0</v>
          </cell>
          <cell r="G8">
            <v>0</v>
          </cell>
          <cell r="H8">
            <v>0</v>
          </cell>
          <cell r="I8">
            <v>0</v>
          </cell>
          <cell r="J8">
            <v>0</v>
          </cell>
          <cell r="K8">
            <v>0</v>
          </cell>
        </row>
        <row r="14">
          <cell r="E14">
            <v>0</v>
          </cell>
          <cell r="G14">
            <v>0</v>
          </cell>
          <cell r="H14">
            <v>0</v>
          </cell>
          <cell r="I14">
            <v>0</v>
          </cell>
          <cell r="J14">
            <v>0</v>
          </cell>
          <cell r="K14">
            <v>0</v>
          </cell>
        </row>
      </sheetData>
      <sheetData sheetId="3"/>
      <sheetData sheetId="4"/>
      <sheetData sheetId="5"/>
      <sheetData sheetId="6">
        <row r="9">
          <cell r="B9">
            <v>13446017205</v>
          </cell>
          <cell r="C9">
            <v>753184554.05999994</v>
          </cell>
          <cell r="D9">
            <v>14199201759.060001</v>
          </cell>
          <cell r="E9">
            <v>3210574464.9900002</v>
          </cell>
          <cell r="F9">
            <v>2961901737.0500002</v>
          </cell>
          <cell r="G9">
            <v>10988627294.07</v>
          </cell>
        </row>
        <row r="37">
          <cell r="B37">
            <v>12598357346</v>
          </cell>
          <cell r="C37">
            <v>452734780.12000006</v>
          </cell>
          <cell r="D37">
            <v>13051092126.120001</v>
          </cell>
          <cell r="E37">
            <v>3055514249.48</v>
          </cell>
          <cell r="F37">
            <v>3052582529.73</v>
          </cell>
          <cell r="G37">
            <v>9995577876.6399994</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7DF8B-27E1-479C-A9C3-C16AF6AB8C40}">
  <sheetPr>
    <pageSetUpPr fitToPage="1"/>
  </sheetPr>
  <dimension ref="A1:IT83"/>
  <sheetViews>
    <sheetView tabSelected="1" zoomScaleNormal="100" workbookViewId="0">
      <selection activeCell="A20" sqref="A20"/>
    </sheetView>
  </sheetViews>
  <sheetFormatPr baseColWidth="10" defaultColWidth="1.85546875" defaultRowHeight="15" zeroHeight="1" x14ac:dyDescent="0.25"/>
  <cols>
    <col min="1" max="1" width="90.85546875" customWidth="1"/>
    <col min="2" max="2" width="22.85546875" style="40" customWidth="1"/>
    <col min="3" max="3" width="22.7109375" style="40" customWidth="1"/>
    <col min="4" max="4" width="94.42578125" customWidth="1"/>
    <col min="5" max="5" width="23.7109375" style="40" customWidth="1"/>
    <col min="6" max="6" width="24" style="40" customWidth="1"/>
    <col min="7" max="254" width="11.42578125" hidden="1" customWidth="1"/>
    <col min="255" max="255" width="1.28515625" customWidth="1"/>
    <col min="257" max="257" width="90.85546875" customWidth="1"/>
    <col min="258" max="258" width="22.85546875" customWidth="1"/>
    <col min="259" max="259" width="22.7109375" customWidth="1"/>
    <col min="260" max="260" width="94.42578125" customWidth="1"/>
    <col min="261" max="261" width="23.7109375" customWidth="1"/>
    <col min="262" max="262" width="24" customWidth="1"/>
    <col min="263" max="510" width="0" hidden="1" customWidth="1"/>
    <col min="511" max="511" width="1.28515625" customWidth="1"/>
    <col min="513" max="513" width="90.85546875" customWidth="1"/>
    <col min="514" max="514" width="22.85546875" customWidth="1"/>
    <col min="515" max="515" width="22.7109375" customWidth="1"/>
    <col min="516" max="516" width="94.42578125" customWidth="1"/>
    <col min="517" max="517" width="23.7109375" customWidth="1"/>
    <col min="518" max="518" width="24" customWidth="1"/>
    <col min="519" max="766" width="0" hidden="1" customWidth="1"/>
    <col min="767" max="767" width="1.28515625" customWidth="1"/>
    <col min="769" max="769" width="90.85546875" customWidth="1"/>
    <col min="770" max="770" width="22.85546875" customWidth="1"/>
    <col min="771" max="771" width="22.7109375" customWidth="1"/>
    <col min="772" max="772" width="94.42578125" customWidth="1"/>
    <col min="773" max="773" width="23.7109375" customWidth="1"/>
    <col min="774" max="774" width="24" customWidth="1"/>
    <col min="775" max="1022" width="0" hidden="1" customWidth="1"/>
    <col min="1023" max="1023" width="1.28515625" customWidth="1"/>
    <col min="1025" max="1025" width="90.85546875" customWidth="1"/>
    <col min="1026" max="1026" width="22.85546875" customWidth="1"/>
    <col min="1027" max="1027" width="22.7109375" customWidth="1"/>
    <col min="1028" max="1028" width="94.42578125" customWidth="1"/>
    <col min="1029" max="1029" width="23.7109375" customWidth="1"/>
    <col min="1030" max="1030" width="24" customWidth="1"/>
    <col min="1031" max="1278" width="0" hidden="1" customWidth="1"/>
    <col min="1279" max="1279" width="1.28515625" customWidth="1"/>
    <col min="1281" max="1281" width="90.85546875" customWidth="1"/>
    <col min="1282" max="1282" width="22.85546875" customWidth="1"/>
    <col min="1283" max="1283" width="22.7109375" customWidth="1"/>
    <col min="1284" max="1284" width="94.42578125" customWidth="1"/>
    <col min="1285" max="1285" width="23.7109375" customWidth="1"/>
    <col min="1286" max="1286" width="24" customWidth="1"/>
    <col min="1287" max="1534" width="0" hidden="1" customWidth="1"/>
    <col min="1535" max="1535" width="1.28515625" customWidth="1"/>
    <col min="1537" max="1537" width="90.85546875" customWidth="1"/>
    <col min="1538" max="1538" width="22.85546875" customWidth="1"/>
    <col min="1539" max="1539" width="22.7109375" customWidth="1"/>
    <col min="1540" max="1540" width="94.42578125" customWidth="1"/>
    <col min="1541" max="1541" width="23.7109375" customWidth="1"/>
    <col min="1542" max="1542" width="24" customWidth="1"/>
    <col min="1543" max="1790" width="0" hidden="1" customWidth="1"/>
    <col min="1791" max="1791" width="1.28515625" customWidth="1"/>
    <col min="1793" max="1793" width="90.85546875" customWidth="1"/>
    <col min="1794" max="1794" width="22.85546875" customWidth="1"/>
    <col min="1795" max="1795" width="22.7109375" customWidth="1"/>
    <col min="1796" max="1796" width="94.42578125" customWidth="1"/>
    <col min="1797" max="1797" width="23.7109375" customWidth="1"/>
    <col min="1798" max="1798" width="24" customWidth="1"/>
    <col min="1799" max="2046" width="0" hidden="1" customWidth="1"/>
    <col min="2047" max="2047" width="1.28515625" customWidth="1"/>
    <col min="2049" max="2049" width="90.85546875" customWidth="1"/>
    <col min="2050" max="2050" width="22.85546875" customWidth="1"/>
    <col min="2051" max="2051" width="22.7109375" customWidth="1"/>
    <col min="2052" max="2052" width="94.42578125" customWidth="1"/>
    <col min="2053" max="2053" width="23.7109375" customWidth="1"/>
    <col min="2054" max="2054" width="24" customWidth="1"/>
    <col min="2055" max="2302" width="0" hidden="1" customWidth="1"/>
    <col min="2303" max="2303" width="1.28515625" customWidth="1"/>
    <col min="2305" max="2305" width="90.85546875" customWidth="1"/>
    <col min="2306" max="2306" width="22.85546875" customWidth="1"/>
    <col min="2307" max="2307" width="22.7109375" customWidth="1"/>
    <col min="2308" max="2308" width="94.42578125" customWidth="1"/>
    <col min="2309" max="2309" width="23.7109375" customWidth="1"/>
    <col min="2310" max="2310" width="24" customWidth="1"/>
    <col min="2311" max="2558" width="0" hidden="1" customWidth="1"/>
    <col min="2559" max="2559" width="1.28515625" customWidth="1"/>
    <col min="2561" max="2561" width="90.85546875" customWidth="1"/>
    <col min="2562" max="2562" width="22.85546875" customWidth="1"/>
    <col min="2563" max="2563" width="22.7109375" customWidth="1"/>
    <col min="2564" max="2564" width="94.42578125" customWidth="1"/>
    <col min="2565" max="2565" width="23.7109375" customWidth="1"/>
    <col min="2566" max="2566" width="24" customWidth="1"/>
    <col min="2567" max="2814" width="0" hidden="1" customWidth="1"/>
    <col min="2815" max="2815" width="1.28515625" customWidth="1"/>
    <col min="2817" max="2817" width="90.85546875" customWidth="1"/>
    <col min="2818" max="2818" width="22.85546875" customWidth="1"/>
    <col min="2819" max="2819" width="22.7109375" customWidth="1"/>
    <col min="2820" max="2820" width="94.42578125" customWidth="1"/>
    <col min="2821" max="2821" width="23.7109375" customWidth="1"/>
    <col min="2822" max="2822" width="24" customWidth="1"/>
    <col min="2823" max="3070" width="0" hidden="1" customWidth="1"/>
    <col min="3071" max="3071" width="1.28515625" customWidth="1"/>
    <col min="3073" max="3073" width="90.85546875" customWidth="1"/>
    <col min="3074" max="3074" width="22.85546875" customWidth="1"/>
    <col min="3075" max="3075" width="22.7109375" customWidth="1"/>
    <col min="3076" max="3076" width="94.42578125" customWidth="1"/>
    <col min="3077" max="3077" width="23.7109375" customWidth="1"/>
    <col min="3078" max="3078" width="24" customWidth="1"/>
    <col min="3079" max="3326" width="0" hidden="1" customWidth="1"/>
    <col min="3327" max="3327" width="1.28515625" customWidth="1"/>
    <col min="3329" max="3329" width="90.85546875" customWidth="1"/>
    <col min="3330" max="3330" width="22.85546875" customWidth="1"/>
    <col min="3331" max="3331" width="22.7109375" customWidth="1"/>
    <col min="3332" max="3332" width="94.42578125" customWidth="1"/>
    <col min="3333" max="3333" width="23.7109375" customWidth="1"/>
    <col min="3334" max="3334" width="24" customWidth="1"/>
    <col min="3335" max="3582" width="0" hidden="1" customWidth="1"/>
    <col min="3583" max="3583" width="1.28515625" customWidth="1"/>
    <col min="3585" max="3585" width="90.85546875" customWidth="1"/>
    <col min="3586" max="3586" width="22.85546875" customWidth="1"/>
    <col min="3587" max="3587" width="22.7109375" customWidth="1"/>
    <col min="3588" max="3588" width="94.42578125" customWidth="1"/>
    <col min="3589" max="3589" width="23.7109375" customWidth="1"/>
    <col min="3590" max="3590" width="24" customWidth="1"/>
    <col min="3591" max="3838" width="0" hidden="1" customWidth="1"/>
    <col min="3839" max="3839" width="1.28515625" customWidth="1"/>
    <col min="3841" max="3841" width="90.85546875" customWidth="1"/>
    <col min="3842" max="3842" width="22.85546875" customWidth="1"/>
    <col min="3843" max="3843" width="22.7109375" customWidth="1"/>
    <col min="3844" max="3844" width="94.42578125" customWidth="1"/>
    <col min="3845" max="3845" width="23.7109375" customWidth="1"/>
    <col min="3846" max="3846" width="24" customWidth="1"/>
    <col min="3847" max="4094" width="0" hidden="1" customWidth="1"/>
    <col min="4095" max="4095" width="1.28515625" customWidth="1"/>
    <col min="4097" max="4097" width="90.85546875" customWidth="1"/>
    <col min="4098" max="4098" width="22.85546875" customWidth="1"/>
    <col min="4099" max="4099" width="22.7109375" customWidth="1"/>
    <col min="4100" max="4100" width="94.42578125" customWidth="1"/>
    <col min="4101" max="4101" width="23.7109375" customWidth="1"/>
    <col min="4102" max="4102" width="24" customWidth="1"/>
    <col min="4103" max="4350" width="0" hidden="1" customWidth="1"/>
    <col min="4351" max="4351" width="1.28515625" customWidth="1"/>
    <col min="4353" max="4353" width="90.85546875" customWidth="1"/>
    <col min="4354" max="4354" width="22.85546875" customWidth="1"/>
    <col min="4355" max="4355" width="22.7109375" customWidth="1"/>
    <col min="4356" max="4356" width="94.42578125" customWidth="1"/>
    <col min="4357" max="4357" width="23.7109375" customWidth="1"/>
    <col min="4358" max="4358" width="24" customWidth="1"/>
    <col min="4359" max="4606" width="0" hidden="1" customWidth="1"/>
    <col min="4607" max="4607" width="1.28515625" customWidth="1"/>
    <col min="4609" max="4609" width="90.85546875" customWidth="1"/>
    <col min="4610" max="4610" width="22.85546875" customWidth="1"/>
    <col min="4611" max="4611" width="22.7109375" customWidth="1"/>
    <col min="4612" max="4612" width="94.42578125" customWidth="1"/>
    <col min="4613" max="4613" width="23.7109375" customWidth="1"/>
    <col min="4614" max="4614" width="24" customWidth="1"/>
    <col min="4615" max="4862" width="0" hidden="1" customWidth="1"/>
    <col min="4863" max="4863" width="1.28515625" customWidth="1"/>
    <col min="4865" max="4865" width="90.85546875" customWidth="1"/>
    <col min="4866" max="4866" width="22.85546875" customWidth="1"/>
    <col min="4867" max="4867" width="22.7109375" customWidth="1"/>
    <col min="4868" max="4868" width="94.42578125" customWidth="1"/>
    <col min="4869" max="4869" width="23.7109375" customWidth="1"/>
    <col min="4870" max="4870" width="24" customWidth="1"/>
    <col min="4871" max="5118" width="0" hidden="1" customWidth="1"/>
    <col min="5119" max="5119" width="1.28515625" customWidth="1"/>
    <col min="5121" max="5121" width="90.85546875" customWidth="1"/>
    <col min="5122" max="5122" width="22.85546875" customWidth="1"/>
    <col min="5123" max="5123" width="22.7109375" customWidth="1"/>
    <col min="5124" max="5124" width="94.42578125" customWidth="1"/>
    <col min="5125" max="5125" width="23.7109375" customWidth="1"/>
    <col min="5126" max="5126" width="24" customWidth="1"/>
    <col min="5127" max="5374" width="0" hidden="1" customWidth="1"/>
    <col min="5375" max="5375" width="1.28515625" customWidth="1"/>
    <col min="5377" max="5377" width="90.85546875" customWidth="1"/>
    <col min="5378" max="5378" width="22.85546875" customWidth="1"/>
    <col min="5379" max="5379" width="22.7109375" customWidth="1"/>
    <col min="5380" max="5380" width="94.42578125" customWidth="1"/>
    <col min="5381" max="5381" width="23.7109375" customWidth="1"/>
    <col min="5382" max="5382" width="24" customWidth="1"/>
    <col min="5383" max="5630" width="0" hidden="1" customWidth="1"/>
    <col min="5631" max="5631" width="1.28515625" customWidth="1"/>
    <col min="5633" max="5633" width="90.85546875" customWidth="1"/>
    <col min="5634" max="5634" width="22.85546875" customWidth="1"/>
    <col min="5635" max="5635" width="22.7109375" customWidth="1"/>
    <col min="5636" max="5636" width="94.42578125" customWidth="1"/>
    <col min="5637" max="5637" width="23.7109375" customWidth="1"/>
    <col min="5638" max="5638" width="24" customWidth="1"/>
    <col min="5639" max="5886" width="0" hidden="1" customWidth="1"/>
    <col min="5887" max="5887" width="1.28515625" customWidth="1"/>
    <col min="5889" max="5889" width="90.85546875" customWidth="1"/>
    <col min="5890" max="5890" width="22.85546875" customWidth="1"/>
    <col min="5891" max="5891" width="22.7109375" customWidth="1"/>
    <col min="5892" max="5892" width="94.42578125" customWidth="1"/>
    <col min="5893" max="5893" width="23.7109375" customWidth="1"/>
    <col min="5894" max="5894" width="24" customWidth="1"/>
    <col min="5895" max="6142" width="0" hidden="1" customWidth="1"/>
    <col min="6143" max="6143" width="1.28515625" customWidth="1"/>
    <col min="6145" max="6145" width="90.85546875" customWidth="1"/>
    <col min="6146" max="6146" width="22.85546875" customWidth="1"/>
    <col min="6147" max="6147" width="22.7109375" customWidth="1"/>
    <col min="6148" max="6148" width="94.42578125" customWidth="1"/>
    <col min="6149" max="6149" width="23.7109375" customWidth="1"/>
    <col min="6150" max="6150" width="24" customWidth="1"/>
    <col min="6151" max="6398" width="0" hidden="1" customWidth="1"/>
    <col min="6399" max="6399" width="1.28515625" customWidth="1"/>
    <col min="6401" max="6401" width="90.85546875" customWidth="1"/>
    <col min="6402" max="6402" width="22.85546875" customWidth="1"/>
    <col min="6403" max="6403" width="22.7109375" customWidth="1"/>
    <col min="6404" max="6404" width="94.42578125" customWidth="1"/>
    <col min="6405" max="6405" width="23.7109375" customWidth="1"/>
    <col min="6406" max="6406" width="24" customWidth="1"/>
    <col min="6407" max="6654" width="0" hidden="1" customWidth="1"/>
    <col min="6655" max="6655" width="1.28515625" customWidth="1"/>
    <col min="6657" max="6657" width="90.85546875" customWidth="1"/>
    <col min="6658" max="6658" width="22.85546875" customWidth="1"/>
    <col min="6659" max="6659" width="22.7109375" customWidth="1"/>
    <col min="6660" max="6660" width="94.42578125" customWidth="1"/>
    <col min="6661" max="6661" width="23.7109375" customWidth="1"/>
    <col min="6662" max="6662" width="24" customWidth="1"/>
    <col min="6663" max="6910" width="0" hidden="1" customWidth="1"/>
    <col min="6911" max="6911" width="1.28515625" customWidth="1"/>
    <col min="6913" max="6913" width="90.85546875" customWidth="1"/>
    <col min="6914" max="6914" width="22.85546875" customWidth="1"/>
    <col min="6915" max="6915" width="22.7109375" customWidth="1"/>
    <col min="6916" max="6916" width="94.42578125" customWidth="1"/>
    <col min="6917" max="6917" width="23.7109375" customWidth="1"/>
    <col min="6918" max="6918" width="24" customWidth="1"/>
    <col min="6919" max="7166" width="0" hidden="1" customWidth="1"/>
    <col min="7167" max="7167" width="1.28515625" customWidth="1"/>
    <col min="7169" max="7169" width="90.85546875" customWidth="1"/>
    <col min="7170" max="7170" width="22.85546875" customWidth="1"/>
    <col min="7171" max="7171" width="22.7109375" customWidth="1"/>
    <col min="7172" max="7172" width="94.42578125" customWidth="1"/>
    <col min="7173" max="7173" width="23.7109375" customWidth="1"/>
    <col min="7174" max="7174" width="24" customWidth="1"/>
    <col min="7175" max="7422" width="0" hidden="1" customWidth="1"/>
    <col min="7423" max="7423" width="1.28515625" customWidth="1"/>
    <col min="7425" max="7425" width="90.85546875" customWidth="1"/>
    <col min="7426" max="7426" width="22.85546875" customWidth="1"/>
    <col min="7427" max="7427" width="22.7109375" customWidth="1"/>
    <col min="7428" max="7428" width="94.42578125" customWidth="1"/>
    <col min="7429" max="7429" width="23.7109375" customWidth="1"/>
    <col min="7430" max="7430" width="24" customWidth="1"/>
    <col min="7431" max="7678" width="0" hidden="1" customWidth="1"/>
    <col min="7679" max="7679" width="1.28515625" customWidth="1"/>
    <col min="7681" max="7681" width="90.85546875" customWidth="1"/>
    <col min="7682" max="7682" width="22.85546875" customWidth="1"/>
    <col min="7683" max="7683" width="22.7109375" customWidth="1"/>
    <col min="7684" max="7684" width="94.42578125" customWidth="1"/>
    <col min="7685" max="7685" width="23.7109375" customWidth="1"/>
    <col min="7686" max="7686" width="24" customWidth="1"/>
    <col min="7687" max="7934" width="0" hidden="1" customWidth="1"/>
    <col min="7935" max="7935" width="1.28515625" customWidth="1"/>
    <col min="7937" max="7937" width="90.85546875" customWidth="1"/>
    <col min="7938" max="7938" width="22.85546875" customWidth="1"/>
    <col min="7939" max="7939" width="22.7109375" customWidth="1"/>
    <col min="7940" max="7940" width="94.42578125" customWidth="1"/>
    <col min="7941" max="7941" width="23.7109375" customWidth="1"/>
    <col min="7942" max="7942" width="24" customWidth="1"/>
    <col min="7943" max="8190" width="0" hidden="1" customWidth="1"/>
    <col min="8191" max="8191" width="1.28515625" customWidth="1"/>
    <col min="8193" max="8193" width="90.85546875" customWidth="1"/>
    <col min="8194" max="8194" width="22.85546875" customWidth="1"/>
    <col min="8195" max="8195" width="22.7109375" customWidth="1"/>
    <col min="8196" max="8196" width="94.42578125" customWidth="1"/>
    <col min="8197" max="8197" width="23.7109375" customWidth="1"/>
    <col min="8198" max="8198" width="24" customWidth="1"/>
    <col min="8199" max="8446" width="0" hidden="1" customWidth="1"/>
    <col min="8447" max="8447" width="1.28515625" customWidth="1"/>
    <col min="8449" max="8449" width="90.85546875" customWidth="1"/>
    <col min="8450" max="8450" width="22.85546875" customWidth="1"/>
    <col min="8451" max="8451" width="22.7109375" customWidth="1"/>
    <col min="8452" max="8452" width="94.42578125" customWidth="1"/>
    <col min="8453" max="8453" width="23.7109375" customWidth="1"/>
    <col min="8454" max="8454" width="24" customWidth="1"/>
    <col min="8455" max="8702" width="0" hidden="1" customWidth="1"/>
    <col min="8703" max="8703" width="1.28515625" customWidth="1"/>
    <col min="8705" max="8705" width="90.85546875" customWidth="1"/>
    <col min="8706" max="8706" width="22.85546875" customWidth="1"/>
    <col min="8707" max="8707" width="22.7109375" customWidth="1"/>
    <col min="8708" max="8708" width="94.42578125" customWidth="1"/>
    <col min="8709" max="8709" width="23.7109375" customWidth="1"/>
    <col min="8710" max="8710" width="24" customWidth="1"/>
    <col min="8711" max="8958" width="0" hidden="1" customWidth="1"/>
    <col min="8959" max="8959" width="1.28515625" customWidth="1"/>
    <col min="8961" max="8961" width="90.85546875" customWidth="1"/>
    <col min="8962" max="8962" width="22.85546875" customWidth="1"/>
    <col min="8963" max="8963" width="22.7109375" customWidth="1"/>
    <col min="8964" max="8964" width="94.42578125" customWidth="1"/>
    <col min="8965" max="8965" width="23.7109375" customWidth="1"/>
    <col min="8966" max="8966" width="24" customWidth="1"/>
    <col min="8967" max="9214" width="0" hidden="1" customWidth="1"/>
    <col min="9215" max="9215" width="1.28515625" customWidth="1"/>
    <col min="9217" max="9217" width="90.85546875" customWidth="1"/>
    <col min="9218" max="9218" width="22.85546875" customWidth="1"/>
    <col min="9219" max="9219" width="22.7109375" customWidth="1"/>
    <col min="9220" max="9220" width="94.42578125" customWidth="1"/>
    <col min="9221" max="9221" width="23.7109375" customWidth="1"/>
    <col min="9222" max="9222" width="24" customWidth="1"/>
    <col min="9223" max="9470" width="0" hidden="1" customWidth="1"/>
    <col min="9471" max="9471" width="1.28515625" customWidth="1"/>
    <col min="9473" max="9473" width="90.85546875" customWidth="1"/>
    <col min="9474" max="9474" width="22.85546875" customWidth="1"/>
    <col min="9475" max="9475" width="22.7109375" customWidth="1"/>
    <col min="9476" max="9476" width="94.42578125" customWidth="1"/>
    <col min="9477" max="9477" width="23.7109375" customWidth="1"/>
    <col min="9478" max="9478" width="24" customWidth="1"/>
    <col min="9479" max="9726" width="0" hidden="1" customWidth="1"/>
    <col min="9727" max="9727" width="1.28515625" customWidth="1"/>
    <col min="9729" max="9729" width="90.85546875" customWidth="1"/>
    <col min="9730" max="9730" width="22.85546875" customWidth="1"/>
    <col min="9731" max="9731" width="22.7109375" customWidth="1"/>
    <col min="9732" max="9732" width="94.42578125" customWidth="1"/>
    <col min="9733" max="9733" width="23.7109375" customWidth="1"/>
    <col min="9734" max="9734" width="24" customWidth="1"/>
    <col min="9735" max="9982" width="0" hidden="1" customWidth="1"/>
    <col min="9983" max="9983" width="1.28515625" customWidth="1"/>
    <col min="9985" max="9985" width="90.85546875" customWidth="1"/>
    <col min="9986" max="9986" width="22.85546875" customWidth="1"/>
    <col min="9987" max="9987" width="22.7109375" customWidth="1"/>
    <col min="9988" max="9988" width="94.42578125" customWidth="1"/>
    <col min="9989" max="9989" width="23.7109375" customWidth="1"/>
    <col min="9990" max="9990" width="24" customWidth="1"/>
    <col min="9991" max="10238" width="0" hidden="1" customWidth="1"/>
    <col min="10239" max="10239" width="1.28515625" customWidth="1"/>
    <col min="10241" max="10241" width="90.85546875" customWidth="1"/>
    <col min="10242" max="10242" width="22.85546875" customWidth="1"/>
    <col min="10243" max="10243" width="22.7109375" customWidth="1"/>
    <col min="10244" max="10244" width="94.42578125" customWidth="1"/>
    <col min="10245" max="10245" width="23.7109375" customWidth="1"/>
    <col min="10246" max="10246" width="24" customWidth="1"/>
    <col min="10247" max="10494" width="0" hidden="1" customWidth="1"/>
    <col min="10495" max="10495" width="1.28515625" customWidth="1"/>
    <col min="10497" max="10497" width="90.85546875" customWidth="1"/>
    <col min="10498" max="10498" width="22.85546875" customWidth="1"/>
    <col min="10499" max="10499" width="22.7109375" customWidth="1"/>
    <col min="10500" max="10500" width="94.42578125" customWidth="1"/>
    <col min="10501" max="10501" width="23.7109375" customWidth="1"/>
    <col min="10502" max="10502" width="24" customWidth="1"/>
    <col min="10503" max="10750" width="0" hidden="1" customWidth="1"/>
    <col min="10751" max="10751" width="1.28515625" customWidth="1"/>
    <col min="10753" max="10753" width="90.85546875" customWidth="1"/>
    <col min="10754" max="10754" width="22.85546875" customWidth="1"/>
    <col min="10755" max="10755" width="22.7109375" customWidth="1"/>
    <col min="10756" max="10756" width="94.42578125" customWidth="1"/>
    <col min="10757" max="10757" width="23.7109375" customWidth="1"/>
    <col min="10758" max="10758" width="24" customWidth="1"/>
    <col min="10759" max="11006" width="0" hidden="1" customWidth="1"/>
    <col min="11007" max="11007" width="1.28515625" customWidth="1"/>
    <col min="11009" max="11009" width="90.85546875" customWidth="1"/>
    <col min="11010" max="11010" width="22.85546875" customWidth="1"/>
    <col min="11011" max="11011" width="22.7109375" customWidth="1"/>
    <col min="11012" max="11012" width="94.42578125" customWidth="1"/>
    <col min="11013" max="11013" width="23.7109375" customWidth="1"/>
    <col min="11014" max="11014" width="24" customWidth="1"/>
    <col min="11015" max="11262" width="0" hidden="1" customWidth="1"/>
    <col min="11263" max="11263" width="1.28515625" customWidth="1"/>
    <col min="11265" max="11265" width="90.85546875" customWidth="1"/>
    <col min="11266" max="11266" width="22.85546875" customWidth="1"/>
    <col min="11267" max="11267" width="22.7109375" customWidth="1"/>
    <col min="11268" max="11268" width="94.42578125" customWidth="1"/>
    <col min="11269" max="11269" width="23.7109375" customWidth="1"/>
    <col min="11270" max="11270" width="24" customWidth="1"/>
    <col min="11271" max="11518" width="0" hidden="1" customWidth="1"/>
    <col min="11519" max="11519" width="1.28515625" customWidth="1"/>
    <col min="11521" max="11521" width="90.85546875" customWidth="1"/>
    <col min="11522" max="11522" width="22.85546875" customWidth="1"/>
    <col min="11523" max="11523" width="22.7109375" customWidth="1"/>
    <col min="11524" max="11524" width="94.42578125" customWidth="1"/>
    <col min="11525" max="11525" width="23.7109375" customWidth="1"/>
    <col min="11526" max="11526" width="24" customWidth="1"/>
    <col min="11527" max="11774" width="0" hidden="1" customWidth="1"/>
    <col min="11775" max="11775" width="1.28515625" customWidth="1"/>
    <col min="11777" max="11777" width="90.85546875" customWidth="1"/>
    <col min="11778" max="11778" width="22.85546875" customWidth="1"/>
    <col min="11779" max="11779" width="22.7109375" customWidth="1"/>
    <col min="11780" max="11780" width="94.42578125" customWidth="1"/>
    <col min="11781" max="11781" width="23.7109375" customWidth="1"/>
    <col min="11782" max="11782" width="24" customWidth="1"/>
    <col min="11783" max="12030" width="0" hidden="1" customWidth="1"/>
    <col min="12031" max="12031" width="1.28515625" customWidth="1"/>
    <col min="12033" max="12033" width="90.85546875" customWidth="1"/>
    <col min="12034" max="12034" width="22.85546875" customWidth="1"/>
    <col min="12035" max="12035" width="22.7109375" customWidth="1"/>
    <col min="12036" max="12036" width="94.42578125" customWidth="1"/>
    <col min="12037" max="12037" width="23.7109375" customWidth="1"/>
    <col min="12038" max="12038" width="24" customWidth="1"/>
    <col min="12039" max="12286" width="0" hidden="1" customWidth="1"/>
    <col min="12287" max="12287" width="1.28515625" customWidth="1"/>
    <col min="12289" max="12289" width="90.85546875" customWidth="1"/>
    <col min="12290" max="12290" width="22.85546875" customWidth="1"/>
    <col min="12291" max="12291" width="22.7109375" customWidth="1"/>
    <col min="12292" max="12292" width="94.42578125" customWidth="1"/>
    <col min="12293" max="12293" width="23.7109375" customWidth="1"/>
    <col min="12294" max="12294" width="24" customWidth="1"/>
    <col min="12295" max="12542" width="0" hidden="1" customWidth="1"/>
    <col min="12543" max="12543" width="1.28515625" customWidth="1"/>
    <col min="12545" max="12545" width="90.85546875" customWidth="1"/>
    <col min="12546" max="12546" width="22.85546875" customWidth="1"/>
    <col min="12547" max="12547" width="22.7109375" customWidth="1"/>
    <col min="12548" max="12548" width="94.42578125" customWidth="1"/>
    <col min="12549" max="12549" width="23.7109375" customWidth="1"/>
    <col min="12550" max="12550" width="24" customWidth="1"/>
    <col min="12551" max="12798" width="0" hidden="1" customWidth="1"/>
    <col min="12799" max="12799" width="1.28515625" customWidth="1"/>
    <col min="12801" max="12801" width="90.85546875" customWidth="1"/>
    <col min="12802" max="12802" width="22.85546875" customWidth="1"/>
    <col min="12803" max="12803" width="22.7109375" customWidth="1"/>
    <col min="12804" max="12804" width="94.42578125" customWidth="1"/>
    <col min="12805" max="12805" width="23.7109375" customWidth="1"/>
    <col min="12806" max="12806" width="24" customWidth="1"/>
    <col min="12807" max="13054" width="0" hidden="1" customWidth="1"/>
    <col min="13055" max="13055" width="1.28515625" customWidth="1"/>
    <col min="13057" max="13057" width="90.85546875" customWidth="1"/>
    <col min="13058" max="13058" width="22.85546875" customWidth="1"/>
    <col min="13059" max="13059" width="22.7109375" customWidth="1"/>
    <col min="13060" max="13060" width="94.42578125" customWidth="1"/>
    <col min="13061" max="13061" width="23.7109375" customWidth="1"/>
    <col min="13062" max="13062" width="24" customWidth="1"/>
    <col min="13063" max="13310" width="0" hidden="1" customWidth="1"/>
    <col min="13311" max="13311" width="1.28515625" customWidth="1"/>
    <col min="13313" max="13313" width="90.85546875" customWidth="1"/>
    <col min="13314" max="13314" width="22.85546875" customWidth="1"/>
    <col min="13315" max="13315" width="22.7109375" customWidth="1"/>
    <col min="13316" max="13316" width="94.42578125" customWidth="1"/>
    <col min="13317" max="13317" width="23.7109375" customWidth="1"/>
    <col min="13318" max="13318" width="24" customWidth="1"/>
    <col min="13319" max="13566" width="0" hidden="1" customWidth="1"/>
    <col min="13567" max="13567" width="1.28515625" customWidth="1"/>
    <col min="13569" max="13569" width="90.85546875" customWidth="1"/>
    <col min="13570" max="13570" width="22.85546875" customWidth="1"/>
    <col min="13571" max="13571" width="22.7109375" customWidth="1"/>
    <col min="13572" max="13572" width="94.42578125" customWidth="1"/>
    <col min="13573" max="13573" width="23.7109375" customWidth="1"/>
    <col min="13574" max="13574" width="24" customWidth="1"/>
    <col min="13575" max="13822" width="0" hidden="1" customWidth="1"/>
    <col min="13823" max="13823" width="1.28515625" customWidth="1"/>
    <col min="13825" max="13825" width="90.85546875" customWidth="1"/>
    <col min="13826" max="13826" width="22.85546875" customWidth="1"/>
    <col min="13827" max="13827" width="22.7109375" customWidth="1"/>
    <col min="13828" max="13828" width="94.42578125" customWidth="1"/>
    <col min="13829" max="13829" width="23.7109375" customWidth="1"/>
    <col min="13830" max="13830" width="24" customWidth="1"/>
    <col min="13831" max="14078" width="0" hidden="1" customWidth="1"/>
    <col min="14079" max="14079" width="1.28515625" customWidth="1"/>
    <col min="14081" max="14081" width="90.85546875" customWidth="1"/>
    <col min="14082" max="14082" width="22.85546875" customWidth="1"/>
    <col min="14083" max="14083" width="22.7109375" customWidth="1"/>
    <col min="14084" max="14084" width="94.42578125" customWidth="1"/>
    <col min="14085" max="14085" width="23.7109375" customWidth="1"/>
    <col min="14086" max="14086" width="24" customWidth="1"/>
    <col min="14087" max="14334" width="0" hidden="1" customWidth="1"/>
    <col min="14335" max="14335" width="1.28515625" customWidth="1"/>
    <col min="14337" max="14337" width="90.85546875" customWidth="1"/>
    <col min="14338" max="14338" width="22.85546875" customWidth="1"/>
    <col min="14339" max="14339" width="22.7109375" customWidth="1"/>
    <col min="14340" max="14340" width="94.42578125" customWidth="1"/>
    <col min="14341" max="14341" width="23.7109375" customWidth="1"/>
    <col min="14342" max="14342" width="24" customWidth="1"/>
    <col min="14343" max="14590" width="0" hidden="1" customWidth="1"/>
    <col min="14591" max="14591" width="1.28515625" customWidth="1"/>
    <col min="14593" max="14593" width="90.85546875" customWidth="1"/>
    <col min="14594" max="14594" width="22.85546875" customWidth="1"/>
    <col min="14595" max="14595" width="22.7109375" customWidth="1"/>
    <col min="14596" max="14596" width="94.42578125" customWidth="1"/>
    <col min="14597" max="14597" width="23.7109375" customWidth="1"/>
    <col min="14598" max="14598" width="24" customWidth="1"/>
    <col min="14599" max="14846" width="0" hidden="1" customWidth="1"/>
    <col min="14847" max="14847" width="1.28515625" customWidth="1"/>
    <col min="14849" max="14849" width="90.85546875" customWidth="1"/>
    <col min="14850" max="14850" width="22.85546875" customWidth="1"/>
    <col min="14851" max="14851" width="22.7109375" customWidth="1"/>
    <col min="14852" max="14852" width="94.42578125" customWidth="1"/>
    <col min="14853" max="14853" width="23.7109375" customWidth="1"/>
    <col min="14854" max="14854" width="24" customWidth="1"/>
    <col min="14855" max="15102" width="0" hidden="1" customWidth="1"/>
    <col min="15103" max="15103" width="1.28515625" customWidth="1"/>
    <col min="15105" max="15105" width="90.85546875" customWidth="1"/>
    <col min="15106" max="15106" width="22.85546875" customWidth="1"/>
    <col min="15107" max="15107" width="22.7109375" customWidth="1"/>
    <col min="15108" max="15108" width="94.42578125" customWidth="1"/>
    <col min="15109" max="15109" width="23.7109375" customWidth="1"/>
    <col min="15110" max="15110" width="24" customWidth="1"/>
    <col min="15111" max="15358" width="0" hidden="1" customWidth="1"/>
    <col min="15359" max="15359" width="1.28515625" customWidth="1"/>
    <col min="15361" max="15361" width="90.85546875" customWidth="1"/>
    <col min="15362" max="15362" width="22.85546875" customWidth="1"/>
    <col min="15363" max="15363" width="22.7109375" customWidth="1"/>
    <col min="15364" max="15364" width="94.42578125" customWidth="1"/>
    <col min="15365" max="15365" width="23.7109375" customWidth="1"/>
    <col min="15366" max="15366" width="24" customWidth="1"/>
    <col min="15367" max="15614" width="0" hidden="1" customWidth="1"/>
    <col min="15615" max="15615" width="1.28515625" customWidth="1"/>
    <col min="15617" max="15617" width="90.85546875" customWidth="1"/>
    <col min="15618" max="15618" width="22.85546875" customWidth="1"/>
    <col min="15619" max="15619" width="22.7109375" customWidth="1"/>
    <col min="15620" max="15620" width="94.42578125" customWidth="1"/>
    <col min="15621" max="15621" width="23.7109375" customWidth="1"/>
    <col min="15622" max="15622" width="24" customWidth="1"/>
    <col min="15623" max="15870" width="0" hidden="1" customWidth="1"/>
    <col min="15871" max="15871" width="1.28515625" customWidth="1"/>
    <col min="15873" max="15873" width="90.85546875" customWidth="1"/>
    <col min="15874" max="15874" width="22.85546875" customWidth="1"/>
    <col min="15875" max="15875" width="22.7109375" customWidth="1"/>
    <col min="15876" max="15876" width="94.42578125" customWidth="1"/>
    <col min="15877" max="15877" width="23.7109375" customWidth="1"/>
    <col min="15878" max="15878" width="24" customWidth="1"/>
    <col min="15879" max="16126" width="0" hidden="1" customWidth="1"/>
    <col min="16127" max="16127" width="1.28515625" customWidth="1"/>
    <col min="16129" max="16129" width="90.85546875" customWidth="1"/>
    <col min="16130" max="16130" width="22.85546875" customWidth="1"/>
    <col min="16131" max="16131" width="22.7109375" customWidth="1"/>
    <col min="16132" max="16132" width="94.42578125" customWidth="1"/>
    <col min="16133" max="16133" width="23.7109375" customWidth="1"/>
    <col min="16134" max="16134" width="24" customWidth="1"/>
    <col min="16135" max="16382" width="0" hidden="1" customWidth="1"/>
    <col min="16383" max="16383" width="1.28515625" customWidth="1"/>
  </cols>
  <sheetData>
    <row r="1" spans="1:6" ht="21" x14ac:dyDescent="0.25">
      <c r="A1" s="1" t="s">
        <v>0</v>
      </c>
      <c r="B1" s="1"/>
      <c r="C1" s="1"/>
      <c r="D1" s="1"/>
      <c r="E1" s="1"/>
      <c r="F1" s="1"/>
    </row>
    <row r="2" spans="1:6" x14ac:dyDescent="0.25">
      <c r="A2" s="2" t="s">
        <v>1</v>
      </c>
      <c r="B2" s="3"/>
      <c r="C2" s="3"/>
      <c r="D2" s="3"/>
      <c r="E2" s="3"/>
      <c r="F2" s="4"/>
    </row>
    <row r="3" spans="1:6" x14ac:dyDescent="0.25">
      <c r="A3" s="5" t="s">
        <v>2</v>
      </c>
      <c r="B3" s="6"/>
      <c r="C3" s="6"/>
      <c r="D3" s="6"/>
      <c r="E3" s="6"/>
      <c r="F3" s="7"/>
    </row>
    <row r="4" spans="1:6" x14ac:dyDescent="0.25">
      <c r="A4" s="8" t="s">
        <v>3</v>
      </c>
      <c r="B4" s="9"/>
      <c r="C4" s="9"/>
      <c r="D4" s="9"/>
      <c r="E4" s="9"/>
      <c r="F4" s="10"/>
    </row>
    <row r="5" spans="1:6" x14ac:dyDescent="0.25">
      <c r="A5" s="11" t="s">
        <v>4</v>
      </c>
      <c r="B5" s="12"/>
      <c r="C5" s="12"/>
      <c r="D5" s="12"/>
      <c r="E5" s="12"/>
      <c r="F5" s="13"/>
    </row>
    <row r="6" spans="1:6" ht="30" x14ac:dyDescent="0.25">
      <c r="A6" s="14" t="s">
        <v>5</v>
      </c>
      <c r="B6" s="15" t="s">
        <v>6</v>
      </c>
      <c r="C6" s="16" t="s">
        <v>7</v>
      </c>
      <c r="D6" s="17" t="s">
        <v>8</v>
      </c>
      <c r="E6" s="15" t="s">
        <v>6</v>
      </c>
      <c r="F6" s="16" t="s">
        <v>7</v>
      </c>
    </row>
    <row r="7" spans="1:6" x14ac:dyDescent="0.25">
      <c r="A7" s="18" t="s">
        <v>9</v>
      </c>
      <c r="B7" s="19"/>
      <c r="C7" s="19"/>
      <c r="D7" s="20" t="s">
        <v>10</v>
      </c>
      <c r="E7" s="19"/>
      <c r="F7" s="19"/>
    </row>
    <row r="8" spans="1:6" x14ac:dyDescent="0.25">
      <c r="A8" s="18" t="s">
        <v>11</v>
      </c>
      <c r="B8" s="19"/>
      <c r="C8" s="19"/>
      <c r="D8" s="20" t="s">
        <v>12</v>
      </c>
      <c r="E8" s="19"/>
      <c r="F8" s="19"/>
    </row>
    <row r="9" spans="1:6" x14ac:dyDescent="0.25">
      <c r="A9" s="21" t="s">
        <v>13</v>
      </c>
      <c r="B9" s="22">
        <f>SUM(B10:B16)</f>
        <v>7395136999.3600006</v>
      </c>
      <c r="C9" s="22">
        <f>SUM(C10:C16)</f>
        <v>5868529871.9899998</v>
      </c>
      <c r="D9" s="23" t="s">
        <v>14</v>
      </c>
      <c r="E9" s="22">
        <f>SUM(E10:E18)</f>
        <v>362722201.38999999</v>
      </c>
      <c r="F9" s="22">
        <f>SUM(F10:F18)</f>
        <v>184786415.17000002</v>
      </c>
    </row>
    <row r="10" spans="1:6" x14ac:dyDescent="0.25">
      <c r="A10" s="24" t="s">
        <v>15</v>
      </c>
      <c r="B10" s="25">
        <v>2565400</v>
      </c>
      <c r="C10" s="25">
        <v>365200</v>
      </c>
      <c r="D10" s="26" t="s">
        <v>16</v>
      </c>
      <c r="E10" s="25">
        <v>0</v>
      </c>
      <c r="F10" s="25">
        <v>0</v>
      </c>
    </row>
    <row r="11" spans="1:6" x14ac:dyDescent="0.25">
      <c r="A11" s="24" t="s">
        <v>17</v>
      </c>
      <c r="B11" s="25">
        <v>1331198734.05</v>
      </c>
      <c r="C11" s="25">
        <v>1169955408.2</v>
      </c>
      <c r="D11" s="26" t="s">
        <v>18</v>
      </c>
      <c r="E11" s="25">
        <v>13939259.029999999</v>
      </c>
      <c r="F11" s="25">
        <v>13074036.15</v>
      </c>
    </row>
    <row r="12" spans="1:6" x14ac:dyDescent="0.25">
      <c r="A12" s="24" t="s">
        <v>19</v>
      </c>
      <c r="B12" s="25">
        <v>0</v>
      </c>
      <c r="C12" s="25">
        <v>0</v>
      </c>
      <c r="D12" s="26" t="s">
        <v>20</v>
      </c>
      <c r="E12" s="25">
        <v>2931719.75</v>
      </c>
      <c r="F12" s="25">
        <v>939655.77</v>
      </c>
    </row>
    <row r="13" spans="1:6" x14ac:dyDescent="0.25">
      <c r="A13" s="24" t="s">
        <v>21</v>
      </c>
      <c r="B13" s="25">
        <v>5891627242.1000004</v>
      </c>
      <c r="C13" s="25">
        <v>4545892047.5600004</v>
      </c>
      <c r="D13" s="26" t="s">
        <v>22</v>
      </c>
      <c r="E13" s="25">
        <v>231821871</v>
      </c>
      <c r="F13" s="25">
        <v>33756478.950000003</v>
      </c>
    </row>
    <row r="14" spans="1:6" x14ac:dyDescent="0.25">
      <c r="A14" s="24" t="s">
        <v>23</v>
      </c>
      <c r="B14" s="25">
        <v>0</v>
      </c>
      <c r="C14" s="25">
        <v>0</v>
      </c>
      <c r="D14" s="26" t="s">
        <v>24</v>
      </c>
      <c r="E14" s="25">
        <v>3068817.11</v>
      </c>
      <c r="F14" s="25">
        <v>10370528.93</v>
      </c>
    </row>
    <row r="15" spans="1:6" x14ac:dyDescent="0.25">
      <c r="A15" s="24" t="s">
        <v>25</v>
      </c>
      <c r="B15" s="25">
        <v>169745623.21000001</v>
      </c>
      <c r="C15" s="25">
        <v>152317216.22999999</v>
      </c>
      <c r="D15" s="26" t="s">
        <v>26</v>
      </c>
      <c r="E15" s="25">
        <v>0</v>
      </c>
      <c r="F15" s="25">
        <v>0</v>
      </c>
    </row>
    <row r="16" spans="1:6" x14ac:dyDescent="0.25">
      <c r="A16" s="24" t="s">
        <v>27</v>
      </c>
      <c r="B16" s="25">
        <v>0</v>
      </c>
      <c r="C16" s="25">
        <v>0</v>
      </c>
      <c r="D16" s="26" t="s">
        <v>28</v>
      </c>
      <c r="E16" s="25">
        <v>69082633.340000004</v>
      </c>
      <c r="F16" s="25">
        <v>84974284.25</v>
      </c>
    </row>
    <row r="17" spans="1:6" x14ac:dyDescent="0.25">
      <c r="A17" s="21" t="s">
        <v>29</v>
      </c>
      <c r="B17" s="22">
        <f>SUM(B18:B24)</f>
        <v>53023288.43</v>
      </c>
      <c r="C17" s="22">
        <f>SUM(C18:C24)</f>
        <v>32753513.02</v>
      </c>
      <c r="D17" s="26" t="s">
        <v>30</v>
      </c>
      <c r="E17" s="25">
        <v>0</v>
      </c>
      <c r="F17" s="25">
        <v>0</v>
      </c>
    </row>
    <row r="18" spans="1:6" x14ac:dyDescent="0.25">
      <c r="A18" s="27" t="s">
        <v>31</v>
      </c>
      <c r="B18" s="25">
        <v>0</v>
      </c>
      <c r="C18" s="25">
        <v>0</v>
      </c>
      <c r="D18" s="26" t="s">
        <v>32</v>
      </c>
      <c r="E18" s="25">
        <v>41877901.159999996</v>
      </c>
      <c r="F18" s="25">
        <v>41671431.119999997</v>
      </c>
    </row>
    <row r="19" spans="1:6" x14ac:dyDescent="0.25">
      <c r="A19" s="27" t="s">
        <v>33</v>
      </c>
      <c r="B19" s="25">
        <v>0</v>
      </c>
      <c r="C19" s="25">
        <v>0</v>
      </c>
      <c r="D19" s="23" t="s">
        <v>34</v>
      </c>
      <c r="E19" s="22">
        <f>SUM(E20:E22)</f>
        <v>0</v>
      </c>
      <c r="F19" s="22">
        <f>SUM(F20:F22)</f>
        <v>0</v>
      </c>
    </row>
    <row r="20" spans="1:6" x14ac:dyDescent="0.25">
      <c r="A20" s="27" t="s">
        <v>35</v>
      </c>
      <c r="B20" s="25">
        <v>35696567.43</v>
      </c>
      <c r="C20" s="25">
        <v>20380516.02</v>
      </c>
      <c r="D20" s="26" t="s">
        <v>36</v>
      </c>
      <c r="E20" s="25">
        <v>0</v>
      </c>
      <c r="F20" s="25">
        <v>0</v>
      </c>
    </row>
    <row r="21" spans="1:6" x14ac:dyDescent="0.25">
      <c r="A21" s="27" t="s">
        <v>37</v>
      </c>
      <c r="B21" s="25">
        <v>702556</v>
      </c>
      <c r="C21" s="25">
        <v>799211</v>
      </c>
      <c r="D21" s="26" t="s">
        <v>38</v>
      </c>
      <c r="E21" s="25">
        <v>0</v>
      </c>
      <c r="F21" s="25">
        <v>0</v>
      </c>
    </row>
    <row r="22" spans="1:6" x14ac:dyDescent="0.25">
      <c r="A22" s="27" t="s">
        <v>39</v>
      </c>
      <c r="B22" s="25">
        <v>16624165</v>
      </c>
      <c r="C22" s="25">
        <v>11573786</v>
      </c>
      <c r="D22" s="26" t="s">
        <v>40</v>
      </c>
      <c r="E22" s="25">
        <v>0</v>
      </c>
      <c r="F22" s="25">
        <v>0</v>
      </c>
    </row>
    <row r="23" spans="1:6" x14ac:dyDescent="0.25">
      <c r="A23" s="27" t="s">
        <v>41</v>
      </c>
      <c r="B23" s="25">
        <v>0</v>
      </c>
      <c r="C23" s="25">
        <v>0</v>
      </c>
      <c r="D23" s="23" t="s">
        <v>42</v>
      </c>
      <c r="E23" s="22">
        <f>E24+E25</f>
        <v>79081786.739999995</v>
      </c>
      <c r="F23" s="22">
        <f>F24+F25</f>
        <v>76288444.75</v>
      </c>
    </row>
    <row r="24" spans="1:6" x14ac:dyDescent="0.25">
      <c r="A24" s="27" t="s">
        <v>43</v>
      </c>
      <c r="B24" s="25">
        <v>0</v>
      </c>
      <c r="C24" s="25">
        <v>0</v>
      </c>
      <c r="D24" s="26" t="s">
        <v>44</v>
      </c>
      <c r="E24" s="25">
        <v>79081786.739999995</v>
      </c>
      <c r="F24" s="25">
        <v>76288444.75</v>
      </c>
    </row>
    <row r="25" spans="1:6" x14ac:dyDescent="0.25">
      <c r="A25" s="21" t="s">
        <v>45</v>
      </c>
      <c r="B25" s="22">
        <f>SUM(B26:B30)</f>
        <v>28374310.689999998</v>
      </c>
      <c r="C25" s="22">
        <f>SUM(C26:C30)</f>
        <v>70290031.100000009</v>
      </c>
      <c r="D25" s="26" t="s">
        <v>46</v>
      </c>
      <c r="E25" s="25">
        <v>0</v>
      </c>
      <c r="F25" s="25">
        <v>0</v>
      </c>
    </row>
    <row r="26" spans="1:6" x14ac:dyDescent="0.25">
      <c r="A26" s="27" t="s">
        <v>47</v>
      </c>
      <c r="B26" s="25">
        <v>0</v>
      </c>
      <c r="C26" s="25">
        <v>2419122</v>
      </c>
      <c r="D26" s="23" t="s">
        <v>48</v>
      </c>
      <c r="E26" s="22">
        <v>0</v>
      </c>
      <c r="F26" s="22">
        <v>0</v>
      </c>
    </row>
    <row r="27" spans="1:6" x14ac:dyDescent="0.25">
      <c r="A27" s="27" t="s">
        <v>49</v>
      </c>
      <c r="B27" s="25">
        <v>9610084.3499999996</v>
      </c>
      <c r="C27" s="25">
        <v>10131985.720000001</v>
      </c>
      <c r="D27" s="23" t="s">
        <v>50</v>
      </c>
      <c r="E27" s="22">
        <f>SUM(E28:E30)</f>
        <v>0</v>
      </c>
      <c r="F27" s="22">
        <f>SUM(F28:F30)</f>
        <v>0</v>
      </c>
    </row>
    <row r="28" spans="1:6" x14ac:dyDescent="0.25">
      <c r="A28" s="27" t="s">
        <v>51</v>
      </c>
      <c r="B28" s="25">
        <v>4165560</v>
      </c>
      <c r="C28" s="25">
        <v>4165560</v>
      </c>
      <c r="D28" s="26" t="s">
        <v>52</v>
      </c>
      <c r="E28" s="25">
        <v>0</v>
      </c>
      <c r="F28" s="25">
        <v>0</v>
      </c>
    </row>
    <row r="29" spans="1:6" x14ac:dyDescent="0.25">
      <c r="A29" s="27" t="s">
        <v>53</v>
      </c>
      <c r="B29" s="25">
        <v>14598666.34</v>
      </c>
      <c r="C29" s="25">
        <v>53573363.380000003</v>
      </c>
      <c r="D29" s="26" t="s">
        <v>54</v>
      </c>
      <c r="E29" s="25">
        <v>0</v>
      </c>
      <c r="F29" s="25">
        <v>0</v>
      </c>
    </row>
    <row r="30" spans="1:6" x14ac:dyDescent="0.25">
      <c r="A30" s="27" t="s">
        <v>55</v>
      </c>
      <c r="B30" s="25">
        <v>0</v>
      </c>
      <c r="C30" s="25">
        <v>0</v>
      </c>
      <c r="D30" s="26" t="s">
        <v>56</v>
      </c>
      <c r="E30" s="25">
        <v>0</v>
      </c>
      <c r="F30" s="25">
        <v>0</v>
      </c>
    </row>
    <row r="31" spans="1:6" x14ac:dyDescent="0.25">
      <c r="A31" s="21" t="s">
        <v>57</v>
      </c>
      <c r="B31" s="22">
        <f>SUM(B32:B36)</f>
        <v>0</v>
      </c>
      <c r="C31" s="22">
        <f>SUM(C32:C36)</f>
        <v>0</v>
      </c>
      <c r="D31" s="23" t="s">
        <v>58</v>
      </c>
      <c r="E31" s="22">
        <f>SUM(E32:E37)</f>
        <v>139570539.59999999</v>
      </c>
      <c r="F31" s="22">
        <f>SUM(F32:F37)</f>
        <v>123821937.56</v>
      </c>
    </row>
    <row r="32" spans="1:6" x14ac:dyDescent="0.25">
      <c r="A32" s="27" t="s">
        <v>59</v>
      </c>
      <c r="B32" s="25">
        <v>0</v>
      </c>
      <c r="C32" s="25">
        <v>0</v>
      </c>
      <c r="D32" s="26" t="s">
        <v>60</v>
      </c>
      <c r="E32" s="25">
        <v>75792138.319999993</v>
      </c>
      <c r="F32" s="25">
        <v>71398877.180000007</v>
      </c>
    </row>
    <row r="33" spans="1:6" x14ac:dyDescent="0.25">
      <c r="A33" s="27" t="s">
        <v>61</v>
      </c>
      <c r="B33" s="25">
        <v>0</v>
      </c>
      <c r="C33" s="25">
        <v>0</v>
      </c>
      <c r="D33" s="26" t="s">
        <v>62</v>
      </c>
      <c r="E33" s="25">
        <v>63778401.280000001</v>
      </c>
      <c r="F33" s="25">
        <v>52423060.380000003</v>
      </c>
    </row>
    <row r="34" spans="1:6" x14ac:dyDescent="0.25">
      <c r="A34" s="27" t="s">
        <v>63</v>
      </c>
      <c r="B34" s="25">
        <v>0</v>
      </c>
      <c r="C34" s="25">
        <v>0</v>
      </c>
      <c r="D34" s="26" t="s">
        <v>64</v>
      </c>
      <c r="E34" s="25">
        <v>0</v>
      </c>
      <c r="F34" s="25">
        <v>0</v>
      </c>
    </row>
    <row r="35" spans="1:6" x14ac:dyDescent="0.25">
      <c r="A35" s="27" t="s">
        <v>65</v>
      </c>
      <c r="B35" s="25">
        <v>0</v>
      </c>
      <c r="C35" s="25">
        <v>0</v>
      </c>
      <c r="D35" s="26" t="s">
        <v>66</v>
      </c>
      <c r="E35" s="25">
        <v>0</v>
      </c>
      <c r="F35" s="25">
        <v>0</v>
      </c>
    </row>
    <row r="36" spans="1:6" x14ac:dyDescent="0.25">
      <c r="A36" s="27" t="s">
        <v>67</v>
      </c>
      <c r="B36" s="25">
        <v>0</v>
      </c>
      <c r="C36" s="25">
        <v>0</v>
      </c>
      <c r="D36" s="26" t="s">
        <v>68</v>
      </c>
      <c r="E36" s="25">
        <v>0</v>
      </c>
      <c r="F36" s="25">
        <v>0</v>
      </c>
    </row>
    <row r="37" spans="1:6" x14ac:dyDescent="0.25">
      <c r="A37" s="21" t="s">
        <v>69</v>
      </c>
      <c r="B37" s="22">
        <v>0</v>
      </c>
      <c r="C37" s="22">
        <v>0</v>
      </c>
      <c r="D37" s="26" t="s">
        <v>70</v>
      </c>
      <c r="E37" s="25">
        <v>0</v>
      </c>
      <c r="F37" s="25">
        <v>0</v>
      </c>
    </row>
    <row r="38" spans="1:6" x14ac:dyDescent="0.25">
      <c r="A38" s="21" t="s">
        <v>71</v>
      </c>
      <c r="B38" s="22">
        <f>SUM(B39:B40)</f>
        <v>0</v>
      </c>
      <c r="C38" s="22">
        <f>SUM(C39:C40)</f>
        <v>0</v>
      </c>
      <c r="D38" s="23" t="s">
        <v>72</v>
      </c>
      <c r="E38" s="22">
        <f>SUM(E39:E41)</f>
        <v>0</v>
      </c>
      <c r="F38" s="22">
        <f>SUM(F39:F41)</f>
        <v>0</v>
      </c>
    </row>
    <row r="39" spans="1:6" x14ac:dyDescent="0.25">
      <c r="A39" s="27" t="s">
        <v>73</v>
      </c>
      <c r="B39" s="25">
        <v>0</v>
      </c>
      <c r="C39" s="25">
        <v>0</v>
      </c>
      <c r="D39" s="26" t="s">
        <v>74</v>
      </c>
      <c r="E39" s="25">
        <v>0</v>
      </c>
      <c r="F39" s="25">
        <v>0</v>
      </c>
    </row>
    <row r="40" spans="1:6" x14ac:dyDescent="0.25">
      <c r="A40" s="27" t="s">
        <v>75</v>
      </c>
      <c r="B40" s="25">
        <v>0</v>
      </c>
      <c r="C40" s="25">
        <v>0</v>
      </c>
      <c r="D40" s="26" t="s">
        <v>76</v>
      </c>
      <c r="E40" s="25">
        <v>0</v>
      </c>
      <c r="F40" s="25">
        <v>0</v>
      </c>
    </row>
    <row r="41" spans="1:6" x14ac:dyDescent="0.25">
      <c r="A41" s="21" t="s">
        <v>77</v>
      </c>
      <c r="B41" s="22">
        <f>SUM(B42:B45)</f>
        <v>1987411.6</v>
      </c>
      <c r="C41" s="22">
        <f>SUM(C42:C45)</f>
        <v>1987411.6</v>
      </c>
      <c r="D41" s="26" t="s">
        <v>78</v>
      </c>
      <c r="E41" s="25">
        <v>0</v>
      </c>
      <c r="F41" s="25">
        <v>0</v>
      </c>
    </row>
    <row r="42" spans="1:6" x14ac:dyDescent="0.25">
      <c r="A42" s="27" t="s">
        <v>79</v>
      </c>
      <c r="B42" s="25">
        <v>1987411.6</v>
      </c>
      <c r="C42" s="25">
        <v>1987411.6</v>
      </c>
      <c r="D42" s="23" t="s">
        <v>80</v>
      </c>
      <c r="E42" s="22">
        <f>SUM(E43:E45)</f>
        <v>0</v>
      </c>
      <c r="F42" s="22">
        <f>SUM(F43:F45)</f>
        <v>0</v>
      </c>
    </row>
    <row r="43" spans="1:6" x14ac:dyDescent="0.25">
      <c r="A43" s="27" t="s">
        <v>81</v>
      </c>
      <c r="B43" s="25">
        <v>0</v>
      </c>
      <c r="C43" s="25">
        <v>0</v>
      </c>
      <c r="D43" s="26" t="s">
        <v>82</v>
      </c>
      <c r="E43" s="25">
        <v>0</v>
      </c>
      <c r="F43" s="25">
        <v>0</v>
      </c>
    </row>
    <row r="44" spans="1:6" x14ac:dyDescent="0.25">
      <c r="A44" s="27" t="s">
        <v>83</v>
      </c>
      <c r="B44" s="25">
        <v>0</v>
      </c>
      <c r="C44" s="25">
        <v>0</v>
      </c>
      <c r="D44" s="26" t="s">
        <v>84</v>
      </c>
      <c r="E44" s="25">
        <v>0</v>
      </c>
      <c r="F44" s="25">
        <v>0</v>
      </c>
    </row>
    <row r="45" spans="1:6" x14ac:dyDescent="0.25">
      <c r="A45" s="27" t="s">
        <v>85</v>
      </c>
      <c r="B45" s="25">
        <v>0</v>
      </c>
      <c r="C45" s="25">
        <v>0</v>
      </c>
      <c r="D45" s="26" t="s">
        <v>86</v>
      </c>
      <c r="E45" s="25">
        <v>0</v>
      </c>
      <c r="F45" s="25">
        <v>0</v>
      </c>
    </row>
    <row r="46" spans="1:6" x14ac:dyDescent="0.25">
      <c r="A46" s="28"/>
      <c r="B46" s="29"/>
      <c r="C46" s="29"/>
      <c r="D46" s="28"/>
      <c r="E46" s="29"/>
      <c r="F46" s="29"/>
    </row>
    <row r="47" spans="1:6" x14ac:dyDescent="0.25">
      <c r="A47" s="21" t="s">
        <v>87</v>
      </c>
      <c r="B47" s="22">
        <f>B9+B17+B25+B31+B38+B41</f>
        <v>7478522010.0800009</v>
      </c>
      <c r="C47" s="22">
        <f>C9+C17+C25+C31+C38+C41</f>
        <v>5973560827.710001</v>
      </c>
      <c r="D47" s="20" t="s">
        <v>88</v>
      </c>
      <c r="E47" s="22">
        <f>E9+E19+E23+E26+E27+E31+E38+E42</f>
        <v>581374527.73000002</v>
      </c>
      <c r="F47" s="22">
        <f>F9+F19+F23+F26+F27+F31+F38+F42</f>
        <v>384896797.48000002</v>
      </c>
    </row>
    <row r="48" spans="1:6" x14ac:dyDescent="0.25">
      <c r="A48" s="28"/>
      <c r="B48" s="29"/>
      <c r="C48" s="29"/>
      <c r="D48" s="28"/>
      <c r="E48" s="29"/>
      <c r="F48" s="29"/>
    </row>
    <row r="49" spans="1:6" x14ac:dyDescent="0.25">
      <c r="A49" s="18" t="s">
        <v>89</v>
      </c>
      <c r="B49" s="29"/>
      <c r="C49" s="29"/>
      <c r="D49" s="20" t="s">
        <v>90</v>
      </c>
      <c r="E49" s="29"/>
      <c r="F49" s="29"/>
    </row>
    <row r="50" spans="1:6" x14ac:dyDescent="0.25">
      <c r="A50" s="30" t="s">
        <v>91</v>
      </c>
      <c r="B50" s="25">
        <v>212514975.09999999</v>
      </c>
      <c r="C50" s="25">
        <v>181575599.31</v>
      </c>
      <c r="D50" s="31" t="s">
        <v>92</v>
      </c>
      <c r="E50" s="25">
        <v>0</v>
      </c>
      <c r="F50" s="25">
        <v>0</v>
      </c>
    </row>
    <row r="51" spans="1:6" x14ac:dyDescent="0.25">
      <c r="A51" s="30" t="s">
        <v>93</v>
      </c>
      <c r="B51" s="25">
        <v>275584415.29000002</v>
      </c>
      <c r="C51" s="25">
        <v>291566275.18000001</v>
      </c>
      <c r="D51" s="31" t="s">
        <v>94</v>
      </c>
      <c r="E51" s="25">
        <v>0</v>
      </c>
      <c r="F51" s="25">
        <v>0</v>
      </c>
    </row>
    <row r="52" spans="1:6" x14ac:dyDescent="0.25">
      <c r="A52" s="30" t="s">
        <v>95</v>
      </c>
      <c r="B52" s="25">
        <v>16709481247.68</v>
      </c>
      <c r="C52" s="25">
        <v>16359716669.82</v>
      </c>
      <c r="D52" s="31" t="s">
        <v>96</v>
      </c>
      <c r="E52" s="25">
        <v>1986692298.1300001</v>
      </c>
      <c r="F52" s="25">
        <v>2007541839.8099999</v>
      </c>
    </row>
    <row r="53" spans="1:6" x14ac:dyDescent="0.25">
      <c r="A53" s="30" t="s">
        <v>97</v>
      </c>
      <c r="B53" s="25">
        <v>2115738942.6500001</v>
      </c>
      <c r="C53" s="25">
        <v>2107539355.5599999</v>
      </c>
      <c r="D53" s="31" t="s">
        <v>98</v>
      </c>
      <c r="E53" s="25">
        <v>13500000</v>
      </c>
      <c r="F53" s="25">
        <v>13500000</v>
      </c>
    </row>
    <row r="54" spans="1:6" x14ac:dyDescent="0.25">
      <c r="A54" s="30" t="s">
        <v>99</v>
      </c>
      <c r="B54" s="25">
        <v>123272843.53</v>
      </c>
      <c r="C54" s="25">
        <v>124740334.01000001</v>
      </c>
      <c r="D54" s="31" t="s">
        <v>100</v>
      </c>
      <c r="E54" s="25">
        <v>0</v>
      </c>
      <c r="F54" s="25">
        <v>0</v>
      </c>
    </row>
    <row r="55" spans="1:6" x14ac:dyDescent="0.25">
      <c r="A55" s="30" t="s">
        <v>101</v>
      </c>
      <c r="B55" s="25">
        <v>-1532764605.98</v>
      </c>
      <c r="C55" s="25">
        <v>-1522396808.1300001</v>
      </c>
      <c r="D55" s="32" t="s">
        <v>102</v>
      </c>
      <c r="E55" s="25">
        <v>0</v>
      </c>
      <c r="F55" s="25">
        <v>0</v>
      </c>
    </row>
    <row r="56" spans="1:6" x14ac:dyDescent="0.25">
      <c r="A56" s="30" t="s">
        <v>103</v>
      </c>
      <c r="B56" s="25">
        <v>0</v>
      </c>
      <c r="C56" s="25">
        <v>0</v>
      </c>
      <c r="D56" s="28"/>
      <c r="E56" s="29"/>
      <c r="F56" s="29"/>
    </row>
    <row r="57" spans="1:6" x14ac:dyDescent="0.25">
      <c r="A57" s="30" t="s">
        <v>104</v>
      </c>
      <c r="B57" s="25">
        <v>0</v>
      </c>
      <c r="C57" s="25">
        <v>0</v>
      </c>
      <c r="D57" s="20" t="s">
        <v>105</v>
      </c>
      <c r="E57" s="22">
        <f>SUM(E50:E55)</f>
        <v>2000192298.1300001</v>
      </c>
      <c r="F57" s="22">
        <f>SUM(F50:F55)</f>
        <v>2021041839.8099999</v>
      </c>
    </row>
    <row r="58" spans="1:6" x14ac:dyDescent="0.25">
      <c r="A58" s="30" t="s">
        <v>106</v>
      </c>
      <c r="B58" s="25">
        <v>0</v>
      </c>
      <c r="C58" s="25">
        <v>0</v>
      </c>
      <c r="D58" s="28"/>
      <c r="E58" s="29"/>
      <c r="F58" s="29"/>
    </row>
    <row r="59" spans="1:6" x14ac:dyDescent="0.25">
      <c r="A59" s="28"/>
      <c r="B59" s="29"/>
      <c r="C59" s="29"/>
      <c r="D59" s="20" t="s">
        <v>107</v>
      </c>
      <c r="E59" s="22">
        <f>E47+E57</f>
        <v>2581566825.8600001</v>
      </c>
      <c r="F59" s="22">
        <f>F47+F57</f>
        <v>2405938637.29</v>
      </c>
    </row>
    <row r="60" spans="1:6" x14ac:dyDescent="0.25">
      <c r="A60" s="21" t="s">
        <v>108</v>
      </c>
      <c r="B60" s="22">
        <f>SUM(B50:B58)</f>
        <v>17903827818.27</v>
      </c>
      <c r="C60" s="22">
        <f>SUM(C50:C58)</f>
        <v>17542741425.749996</v>
      </c>
      <c r="D60" s="28"/>
      <c r="E60" s="29"/>
      <c r="F60" s="29"/>
    </row>
    <row r="61" spans="1:6" x14ac:dyDescent="0.25">
      <c r="A61" s="28"/>
      <c r="B61" s="29"/>
      <c r="C61" s="29"/>
      <c r="D61" s="33" t="s">
        <v>109</v>
      </c>
      <c r="E61" s="29"/>
      <c r="F61" s="29"/>
    </row>
    <row r="62" spans="1:6" x14ac:dyDescent="0.25">
      <c r="A62" s="21" t="s">
        <v>110</v>
      </c>
      <c r="B62" s="22">
        <f>SUM(B47+B60)</f>
        <v>25382349828.350002</v>
      </c>
      <c r="C62" s="22">
        <f>SUM(C47+C60)</f>
        <v>23516302253.459999</v>
      </c>
      <c r="D62" s="28"/>
      <c r="E62" s="29"/>
      <c r="F62" s="29"/>
    </row>
    <row r="63" spans="1:6" x14ac:dyDescent="0.25">
      <c r="A63" s="28"/>
      <c r="B63" s="19"/>
      <c r="C63" s="19"/>
      <c r="D63" s="20" t="s">
        <v>111</v>
      </c>
      <c r="E63" s="22">
        <f>SUM(E64:E66)</f>
        <v>3536446671.1499996</v>
      </c>
      <c r="F63" s="22">
        <f>SUM(F64:F66)</f>
        <v>3548662785.8400002</v>
      </c>
    </row>
    <row r="64" spans="1:6" x14ac:dyDescent="0.25">
      <c r="A64" s="28"/>
      <c r="B64" s="19"/>
      <c r="C64" s="19"/>
      <c r="D64" s="34" t="s">
        <v>112</v>
      </c>
      <c r="E64" s="25">
        <v>2741369521.4699998</v>
      </c>
      <c r="F64" s="25">
        <v>2750044755.8200002</v>
      </c>
    </row>
    <row r="65" spans="1:6" x14ac:dyDescent="0.25">
      <c r="A65" s="28"/>
      <c r="B65" s="19"/>
      <c r="C65" s="19"/>
      <c r="D65" s="35" t="s">
        <v>113</v>
      </c>
      <c r="E65" s="25">
        <v>795077149.67999995</v>
      </c>
      <c r="F65" s="25">
        <v>798618030.01999998</v>
      </c>
    </row>
    <row r="66" spans="1:6" x14ac:dyDescent="0.25">
      <c r="A66" s="28"/>
      <c r="B66" s="19"/>
      <c r="C66" s="19"/>
      <c r="D66" s="34" t="s">
        <v>114</v>
      </c>
      <c r="E66" s="25">
        <v>0</v>
      </c>
      <c r="F66" s="25">
        <v>0</v>
      </c>
    </row>
    <row r="67" spans="1:6" x14ac:dyDescent="0.25">
      <c r="A67" s="28"/>
      <c r="B67" s="19"/>
      <c r="C67" s="19"/>
      <c r="D67" s="28"/>
      <c r="E67" s="29"/>
      <c r="F67" s="29"/>
    </row>
    <row r="68" spans="1:6" x14ac:dyDescent="0.25">
      <c r="A68" s="28"/>
      <c r="B68" s="19"/>
      <c r="C68" s="19"/>
      <c r="D68" s="20" t="s">
        <v>115</v>
      </c>
      <c r="E68" s="22">
        <f>SUM(E69:E73)</f>
        <v>19264336331.34</v>
      </c>
      <c r="F68" s="22">
        <f>SUM(F69:F73)</f>
        <v>17561700830.329998</v>
      </c>
    </row>
    <row r="69" spans="1:6" x14ac:dyDescent="0.25">
      <c r="A69" s="36"/>
      <c r="B69" s="19"/>
      <c r="C69" s="19"/>
      <c r="D69" s="34" t="s">
        <v>116</v>
      </c>
      <c r="E69" s="25">
        <v>1678923500.6699982</v>
      </c>
      <c r="F69" s="25">
        <v>2204043226.5</v>
      </c>
    </row>
    <row r="70" spans="1:6" x14ac:dyDescent="0.25">
      <c r="A70" s="36"/>
      <c r="B70" s="19"/>
      <c r="C70" s="19"/>
      <c r="D70" s="34" t="s">
        <v>117</v>
      </c>
      <c r="E70" s="25">
        <v>16576591245.65</v>
      </c>
      <c r="F70" s="25">
        <v>14374836372.959999</v>
      </c>
    </row>
    <row r="71" spans="1:6" x14ac:dyDescent="0.25">
      <c r="A71" s="36"/>
      <c r="B71" s="19"/>
      <c r="C71" s="19"/>
      <c r="D71" s="34" t="s">
        <v>118</v>
      </c>
      <c r="E71" s="25">
        <v>1008821585.02</v>
      </c>
      <c r="F71" s="25">
        <v>982821230.87</v>
      </c>
    </row>
    <row r="72" spans="1:6" x14ac:dyDescent="0.25">
      <c r="A72" s="36"/>
      <c r="B72" s="19"/>
      <c r="C72" s="19"/>
      <c r="D72" s="34" t="s">
        <v>119</v>
      </c>
      <c r="E72" s="25">
        <v>0</v>
      </c>
      <c r="F72" s="25">
        <v>0</v>
      </c>
    </row>
    <row r="73" spans="1:6" x14ac:dyDescent="0.25">
      <c r="A73" s="36"/>
      <c r="B73" s="19"/>
      <c r="C73" s="19"/>
      <c r="D73" s="34" t="s">
        <v>120</v>
      </c>
      <c r="E73" s="25">
        <v>0</v>
      </c>
      <c r="F73" s="25">
        <v>0</v>
      </c>
    </row>
    <row r="74" spans="1:6" x14ac:dyDescent="0.25">
      <c r="A74" s="36"/>
      <c r="B74" s="19"/>
      <c r="C74" s="19"/>
      <c r="D74" s="28"/>
      <c r="E74" s="29"/>
      <c r="F74" s="29"/>
    </row>
    <row r="75" spans="1:6" x14ac:dyDescent="0.25">
      <c r="A75" s="36"/>
      <c r="B75" s="19"/>
      <c r="C75" s="19"/>
      <c r="D75" s="20" t="s">
        <v>121</v>
      </c>
      <c r="E75" s="22">
        <f>E76+E77</f>
        <v>0</v>
      </c>
      <c r="F75" s="22">
        <f>F76+F77</f>
        <v>0</v>
      </c>
    </row>
    <row r="76" spans="1:6" x14ac:dyDescent="0.25">
      <c r="A76" s="36"/>
      <c r="B76" s="19"/>
      <c r="C76" s="19"/>
      <c r="D76" s="31" t="s">
        <v>122</v>
      </c>
      <c r="E76" s="25">
        <v>0</v>
      </c>
      <c r="F76" s="25">
        <v>0</v>
      </c>
    </row>
    <row r="77" spans="1:6" x14ac:dyDescent="0.25">
      <c r="A77" s="36"/>
      <c r="B77" s="19"/>
      <c r="C77" s="19"/>
      <c r="D77" s="31" t="s">
        <v>123</v>
      </c>
      <c r="E77" s="25">
        <v>0</v>
      </c>
      <c r="F77" s="25">
        <v>0</v>
      </c>
    </row>
    <row r="78" spans="1:6" x14ac:dyDescent="0.25">
      <c r="A78" s="36"/>
      <c r="B78" s="19"/>
      <c r="C78" s="19"/>
      <c r="D78" s="28"/>
      <c r="E78" s="29"/>
      <c r="F78" s="29"/>
    </row>
    <row r="79" spans="1:6" x14ac:dyDescent="0.25">
      <c r="A79" s="36"/>
      <c r="B79" s="19"/>
      <c r="C79" s="19"/>
      <c r="D79" s="20" t="s">
        <v>124</v>
      </c>
      <c r="E79" s="22">
        <f>E63+E68+E75</f>
        <v>22800783002.489998</v>
      </c>
      <c r="F79" s="22">
        <f>F63+F68+F75</f>
        <v>21110363616.169998</v>
      </c>
    </row>
    <row r="80" spans="1:6" x14ac:dyDescent="0.25">
      <c r="A80" s="36"/>
      <c r="B80" s="19"/>
      <c r="C80" s="19"/>
      <c r="D80" s="28"/>
      <c r="E80" s="29"/>
      <c r="F80" s="29"/>
    </row>
    <row r="81" spans="1:6" x14ac:dyDescent="0.25">
      <c r="A81" s="36"/>
      <c r="B81" s="19"/>
      <c r="C81" s="19"/>
      <c r="D81" s="20" t="s">
        <v>125</v>
      </c>
      <c r="E81" s="22">
        <f>E59+E79</f>
        <v>25382349828.349998</v>
      </c>
      <c r="F81" s="22">
        <f>F59+F79</f>
        <v>23516302253.459999</v>
      </c>
    </row>
    <row r="82" spans="1:6" x14ac:dyDescent="0.25">
      <c r="A82" s="37"/>
      <c r="B82" s="38"/>
      <c r="C82" s="38"/>
      <c r="D82" s="39"/>
      <c r="E82" s="38"/>
      <c r="F82" s="38"/>
    </row>
    <row r="83" spans="1:6" x14ac:dyDescent="0.25">
      <c r="E83" s="41"/>
      <c r="F83" s="41"/>
    </row>
  </sheetData>
  <mergeCells count="5">
    <mergeCell ref="A1:F1"/>
    <mergeCell ref="A2:F2"/>
    <mergeCell ref="A3:F3"/>
    <mergeCell ref="A4:F4"/>
    <mergeCell ref="A5:F5"/>
  </mergeCells>
  <dataValidations count="3">
    <dataValidation allowBlank="1" showInputMessage="1" showErrorMessage="1" prompt="20XN (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A5E2969F-F1A8-4FF7-A9EC-9637EBBF3569}"/>
    <dataValidation allowBlank="1" showInputMessage="1" showErrorMessage="1" prompt="31 de diciembre de 20XN-1 (e)"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xr:uid="{5F2A56C9-148C-49EC-B73D-DF70EB4DF471}"/>
    <dataValidation type="decimal" allowBlank="1" showInputMessage="1" showErrorMessage="1" sqref="E9:F45 JA9:JB45 SW9:SX45 ACS9:ACT45 AMO9:AMP45 AWK9:AWL45 BGG9:BGH45 BQC9:BQD45 BZY9:BZZ45 CJU9:CJV45 CTQ9:CTR45 DDM9:DDN45 DNI9:DNJ45 DXE9:DXF45 EHA9:EHB45 EQW9:EQX45 FAS9:FAT45 FKO9:FKP45 FUK9:FUL45 GEG9:GEH45 GOC9:GOD45 GXY9:GXZ45 HHU9:HHV45 HRQ9:HRR45 IBM9:IBN45 ILI9:ILJ45 IVE9:IVF45 JFA9:JFB45 JOW9:JOX45 JYS9:JYT45 KIO9:KIP45 KSK9:KSL45 LCG9:LCH45 LMC9:LMD45 LVY9:LVZ45 MFU9:MFV45 MPQ9:MPR45 MZM9:MZN45 NJI9:NJJ45 NTE9:NTF45 ODA9:ODB45 OMW9:OMX45 OWS9:OWT45 PGO9:PGP45 PQK9:PQL45 QAG9:QAH45 QKC9:QKD45 QTY9:QTZ45 RDU9:RDV45 RNQ9:RNR45 RXM9:RXN45 SHI9:SHJ45 SRE9:SRF45 TBA9:TBB45 TKW9:TKX45 TUS9:TUT45 UEO9:UEP45 UOK9:UOL45 UYG9:UYH45 VIC9:VID45 VRY9:VRZ45 WBU9:WBV45 WLQ9:WLR45 WVM9:WVN45 E65545:F65581 JA65545:JB65581 SW65545:SX65581 ACS65545:ACT65581 AMO65545:AMP65581 AWK65545:AWL65581 BGG65545:BGH65581 BQC65545:BQD65581 BZY65545:BZZ65581 CJU65545:CJV65581 CTQ65545:CTR65581 DDM65545:DDN65581 DNI65545:DNJ65581 DXE65545:DXF65581 EHA65545:EHB65581 EQW65545:EQX65581 FAS65545:FAT65581 FKO65545:FKP65581 FUK65545:FUL65581 GEG65545:GEH65581 GOC65545:GOD65581 GXY65545:GXZ65581 HHU65545:HHV65581 HRQ65545:HRR65581 IBM65545:IBN65581 ILI65545:ILJ65581 IVE65545:IVF65581 JFA65545:JFB65581 JOW65545:JOX65581 JYS65545:JYT65581 KIO65545:KIP65581 KSK65545:KSL65581 LCG65545:LCH65581 LMC65545:LMD65581 LVY65545:LVZ65581 MFU65545:MFV65581 MPQ65545:MPR65581 MZM65545:MZN65581 NJI65545:NJJ65581 NTE65545:NTF65581 ODA65545:ODB65581 OMW65545:OMX65581 OWS65545:OWT65581 PGO65545:PGP65581 PQK65545:PQL65581 QAG65545:QAH65581 QKC65545:QKD65581 QTY65545:QTZ65581 RDU65545:RDV65581 RNQ65545:RNR65581 RXM65545:RXN65581 SHI65545:SHJ65581 SRE65545:SRF65581 TBA65545:TBB65581 TKW65545:TKX65581 TUS65545:TUT65581 UEO65545:UEP65581 UOK65545:UOL65581 UYG65545:UYH65581 VIC65545:VID65581 VRY65545:VRZ65581 WBU65545:WBV65581 WLQ65545:WLR65581 WVM65545:WVN65581 E131081:F131117 JA131081:JB131117 SW131081:SX131117 ACS131081:ACT131117 AMO131081:AMP131117 AWK131081:AWL131117 BGG131081:BGH131117 BQC131081:BQD131117 BZY131081:BZZ131117 CJU131081:CJV131117 CTQ131081:CTR131117 DDM131081:DDN131117 DNI131081:DNJ131117 DXE131081:DXF131117 EHA131081:EHB131117 EQW131081:EQX131117 FAS131081:FAT131117 FKO131081:FKP131117 FUK131081:FUL131117 GEG131081:GEH131117 GOC131081:GOD131117 GXY131081:GXZ131117 HHU131081:HHV131117 HRQ131081:HRR131117 IBM131081:IBN131117 ILI131081:ILJ131117 IVE131081:IVF131117 JFA131081:JFB131117 JOW131081:JOX131117 JYS131081:JYT131117 KIO131081:KIP131117 KSK131081:KSL131117 LCG131081:LCH131117 LMC131081:LMD131117 LVY131081:LVZ131117 MFU131081:MFV131117 MPQ131081:MPR131117 MZM131081:MZN131117 NJI131081:NJJ131117 NTE131081:NTF131117 ODA131081:ODB131117 OMW131081:OMX131117 OWS131081:OWT131117 PGO131081:PGP131117 PQK131081:PQL131117 QAG131081:QAH131117 QKC131081:QKD131117 QTY131081:QTZ131117 RDU131081:RDV131117 RNQ131081:RNR131117 RXM131081:RXN131117 SHI131081:SHJ131117 SRE131081:SRF131117 TBA131081:TBB131117 TKW131081:TKX131117 TUS131081:TUT131117 UEO131081:UEP131117 UOK131081:UOL131117 UYG131081:UYH131117 VIC131081:VID131117 VRY131081:VRZ131117 WBU131081:WBV131117 WLQ131081:WLR131117 WVM131081:WVN131117 E196617:F196653 JA196617:JB196653 SW196617:SX196653 ACS196617:ACT196653 AMO196617:AMP196653 AWK196617:AWL196653 BGG196617:BGH196653 BQC196617:BQD196653 BZY196617:BZZ196653 CJU196617:CJV196653 CTQ196617:CTR196653 DDM196617:DDN196653 DNI196617:DNJ196653 DXE196617:DXF196653 EHA196617:EHB196653 EQW196617:EQX196653 FAS196617:FAT196653 FKO196617:FKP196653 FUK196617:FUL196653 GEG196617:GEH196653 GOC196617:GOD196653 GXY196617:GXZ196653 HHU196617:HHV196653 HRQ196617:HRR196653 IBM196617:IBN196653 ILI196617:ILJ196653 IVE196617:IVF196653 JFA196617:JFB196653 JOW196617:JOX196653 JYS196617:JYT196653 KIO196617:KIP196653 KSK196617:KSL196653 LCG196617:LCH196653 LMC196617:LMD196653 LVY196617:LVZ196653 MFU196617:MFV196653 MPQ196617:MPR196653 MZM196617:MZN196653 NJI196617:NJJ196653 NTE196617:NTF196653 ODA196617:ODB196653 OMW196617:OMX196653 OWS196617:OWT196653 PGO196617:PGP196653 PQK196617:PQL196653 QAG196617:QAH196653 QKC196617:QKD196653 QTY196617:QTZ196653 RDU196617:RDV196653 RNQ196617:RNR196653 RXM196617:RXN196653 SHI196617:SHJ196653 SRE196617:SRF196653 TBA196617:TBB196653 TKW196617:TKX196653 TUS196617:TUT196653 UEO196617:UEP196653 UOK196617:UOL196653 UYG196617:UYH196653 VIC196617:VID196653 VRY196617:VRZ196653 WBU196617:WBV196653 WLQ196617:WLR196653 WVM196617:WVN196653 E262153:F262189 JA262153:JB262189 SW262153:SX262189 ACS262153:ACT262189 AMO262153:AMP262189 AWK262153:AWL262189 BGG262153:BGH262189 BQC262153:BQD262189 BZY262153:BZZ262189 CJU262153:CJV262189 CTQ262153:CTR262189 DDM262153:DDN262189 DNI262153:DNJ262189 DXE262153:DXF262189 EHA262153:EHB262189 EQW262153:EQX262189 FAS262153:FAT262189 FKO262153:FKP262189 FUK262153:FUL262189 GEG262153:GEH262189 GOC262153:GOD262189 GXY262153:GXZ262189 HHU262153:HHV262189 HRQ262153:HRR262189 IBM262153:IBN262189 ILI262153:ILJ262189 IVE262153:IVF262189 JFA262153:JFB262189 JOW262153:JOX262189 JYS262153:JYT262189 KIO262153:KIP262189 KSK262153:KSL262189 LCG262153:LCH262189 LMC262153:LMD262189 LVY262153:LVZ262189 MFU262153:MFV262189 MPQ262153:MPR262189 MZM262153:MZN262189 NJI262153:NJJ262189 NTE262153:NTF262189 ODA262153:ODB262189 OMW262153:OMX262189 OWS262153:OWT262189 PGO262153:PGP262189 PQK262153:PQL262189 QAG262153:QAH262189 QKC262153:QKD262189 QTY262153:QTZ262189 RDU262153:RDV262189 RNQ262153:RNR262189 RXM262153:RXN262189 SHI262153:SHJ262189 SRE262153:SRF262189 TBA262153:TBB262189 TKW262153:TKX262189 TUS262153:TUT262189 UEO262153:UEP262189 UOK262153:UOL262189 UYG262153:UYH262189 VIC262153:VID262189 VRY262153:VRZ262189 WBU262153:WBV262189 WLQ262153:WLR262189 WVM262153:WVN262189 E327689:F327725 JA327689:JB327725 SW327689:SX327725 ACS327689:ACT327725 AMO327689:AMP327725 AWK327689:AWL327725 BGG327689:BGH327725 BQC327689:BQD327725 BZY327689:BZZ327725 CJU327689:CJV327725 CTQ327689:CTR327725 DDM327689:DDN327725 DNI327689:DNJ327725 DXE327689:DXF327725 EHA327689:EHB327725 EQW327689:EQX327725 FAS327689:FAT327725 FKO327689:FKP327725 FUK327689:FUL327725 GEG327689:GEH327725 GOC327689:GOD327725 GXY327689:GXZ327725 HHU327689:HHV327725 HRQ327689:HRR327725 IBM327689:IBN327725 ILI327689:ILJ327725 IVE327689:IVF327725 JFA327689:JFB327725 JOW327689:JOX327725 JYS327689:JYT327725 KIO327689:KIP327725 KSK327689:KSL327725 LCG327689:LCH327725 LMC327689:LMD327725 LVY327689:LVZ327725 MFU327689:MFV327725 MPQ327689:MPR327725 MZM327689:MZN327725 NJI327689:NJJ327725 NTE327689:NTF327725 ODA327689:ODB327725 OMW327689:OMX327725 OWS327689:OWT327725 PGO327689:PGP327725 PQK327689:PQL327725 QAG327689:QAH327725 QKC327689:QKD327725 QTY327689:QTZ327725 RDU327689:RDV327725 RNQ327689:RNR327725 RXM327689:RXN327725 SHI327689:SHJ327725 SRE327689:SRF327725 TBA327689:TBB327725 TKW327689:TKX327725 TUS327689:TUT327725 UEO327689:UEP327725 UOK327689:UOL327725 UYG327689:UYH327725 VIC327689:VID327725 VRY327689:VRZ327725 WBU327689:WBV327725 WLQ327689:WLR327725 WVM327689:WVN327725 E393225:F393261 JA393225:JB393261 SW393225:SX393261 ACS393225:ACT393261 AMO393225:AMP393261 AWK393225:AWL393261 BGG393225:BGH393261 BQC393225:BQD393261 BZY393225:BZZ393261 CJU393225:CJV393261 CTQ393225:CTR393261 DDM393225:DDN393261 DNI393225:DNJ393261 DXE393225:DXF393261 EHA393225:EHB393261 EQW393225:EQX393261 FAS393225:FAT393261 FKO393225:FKP393261 FUK393225:FUL393261 GEG393225:GEH393261 GOC393225:GOD393261 GXY393225:GXZ393261 HHU393225:HHV393261 HRQ393225:HRR393261 IBM393225:IBN393261 ILI393225:ILJ393261 IVE393225:IVF393261 JFA393225:JFB393261 JOW393225:JOX393261 JYS393225:JYT393261 KIO393225:KIP393261 KSK393225:KSL393261 LCG393225:LCH393261 LMC393225:LMD393261 LVY393225:LVZ393261 MFU393225:MFV393261 MPQ393225:MPR393261 MZM393225:MZN393261 NJI393225:NJJ393261 NTE393225:NTF393261 ODA393225:ODB393261 OMW393225:OMX393261 OWS393225:OWT393261 PGO393225:PGP393261 PQK393225:PQL393261 QAG393225:QAH393261 QKC393225:QKD393261 QTY393225:QTZ393261 RDU393225:RDV393261 RNQ393225:RNR393261 RXM393225:RXN393261 SHI393225:SHJ393261 SRE393225:SRF393261 TBA393225:TBB393261 TKW393225:TKX393261 TUS393225:TUT393261 UEO393225:UEP393261 UOK393225:UOL393261 UYG393225:UYH393261 VIC393225:VID393261 VRY393225:VRZ393261 WBU393225:WBV393261 WLQ393225:WLR393261 WVM393225:WVN393261 E458761:F458797 JA458761:JB458797 SW458761:SX458797 ACS458761:ACT458797 AMO458761:AMP458797 AWK458761:AWL458797 BGG458761:BGH458797 BQC458761:BQD458797 BZY458761:BZZ458797 CJU458761:CJV458797 CTQ458761:CTR458797 DDM458761:DDN458797 DNI458761:DNJ458797 DXE458761:DXF458797 EHA458761:EHB458797 EQW458761:EQX458797 FAS458761:FAT458797 FKO458761:FKP458797 FUK458761:FUL458797 GEG458761:GEH458797 GOC458761:GOD458797 GXY458761:GXZ458797 HHU458761:HHV458797 HRQ458761:HRR458797 IBM458761:IBN458797 ILI458761:ILJ458797 IVE458761:IVF458797 JFA458761:JFB458797 JOW458761:JOX458797 JYS458761:JYT458797 KIO458761:KIP458797 KSK458761:KSL458797 LCG458761:LCH458797 LMC458761:LMD458797 LVY458761:LVZ458797 MFU458761:MFV458797 MPQ458761:MPR458797 MZM458761:MZN458797 NJI458761:NJJ458797 NTE458761:NTF458797 ODA458761:ODB458797 OMW458761:OMX458797 OWS458761:OWT458797 PGO458761:PGP458797 PQK458761:PQL458797 QAG458761:QAH458797 QKC458761:QKD458797 QTY458761:QTZ458797 RDU458761:RDV458797 RNQ458761:RNR458797 RXM458761:RXN458797 SHI458761:SHJ458797 SRE458761:SRF458797 TBA458761:TBB458797 TKW458761:TKX458797 TUS458761:TUT458797 UEO458761:UEP458797 UOK458761:UOL458797 UYG458761:UYH458797 VIC458761:VID458797 VRY458761:VRZ458797 WBU458761:WBV458797 WLQ458761:WLR458797 WVM458761:WVN458797 E524297:F524333 JA524297:JB524333 SW524297:SX524333 ACS524297:ACT524333 AMO524297:AMP524333 AWK524297:AWL524333 BGG524297:BGH524333 BQC524297:BQD524333 BZY524297:BZZ524333 CJU524297:CJV524333 CTQ524297:CTR524333 DDM524297:DDN524333 DNI524297:DNJ524333 DXE524297:DXF524333 EHA524297:EHB524333 EQW524297:EQX524333 FAS524297:FAT524333 FKO524297:FKP524333 FUK524297:FUL524333 GEG524297:GEH524333 GOC524297:GOD524333 GXY524297:GXZ524333 HHU524297:HHV524333 HRQ524297:HRR524333 IBM524297:IBN524333 ILI524297:ILJ524333 IVE524297:IVF524333 JFA524297:JFB524333 JOW524297:JOX524333 JYS524297:JYT524333 KIO524297:KIP524333 KSK524297:KSL524333 LCG524297:LCH524333 LMC524297:LMD524333 LVY524297:LVZ524333 MFU524297:MFV524333 MPQ524297:MPR524333 MZM524297:MZN524333 NJI524297:NJJ524333 NTE524297:NTF524333 ODA524297:ODB524333 OMW524297:OMX524333 OWS524297:OWT524333 PGO524297:PGP524333 PQK524297:PQL524333 QAG524297:QAH524333 QKC524297:QKD524333 QTY524297:QTZ524333 RDU524297:RDV524333 RNQ524297:RNR524333 RXM524297:RXN524333 SHI524297:SHJ524333 SRE524297:SRF524333 TBA524297:TBB524333 TKW524297:TKX524333 TUS524297:TUT524333 UEO524297:UEP524333 UOK524297:UOL524333 UYG524297:UYH524333 VIC524297:VID524333 VRY524297:VRZ524333 WBU524297:WBV524333 WLQ524297:WLR524333 WVM524297:WVN524333 E589833:F589869 JA589833:JB589869 SW589833:SX589869 ACS589833:ACT589869 AMO589833:AMP589869 AWK589833:AWL589869 BGG589833:BGH589869 BQC589833:BQD589869 BZY589833:BZZ589869 CJU589833:CJV589869 CTQ589833:CTR589869 DDM589833:DDN589869 DNI589833:DNJ589869 DXE589833:DXF589869 EHA589833:EHB589869 EQW589833:EQX589869 FAS589833:FAT589869 FKO589833:FKP589869 FUK589833:FUL589869 GEG589833:GEH589869 GOC589833:GOD589869 GXY589833:GXZ589869 HHU589833:HHV589869 HRQ589833:HRR589869 IBM589833:IBN589869 ILI589833:ILJ589869 IVE589833:IVF589869 JFA589833:JFB589869 JOW589833:JOX589869 JYS589833:JYT589869 KIO589833:KIP589869 KSK589833:KSL589869 LCG589833:LCH589869 LMC589833:LMD589869 LVY589833:LVZ589869 MFU589833:MFV589869 MPQ589833:MPR589869 MZM589833:MZN589869 NJI589833:NJJ589869 NTE589833:NTF589869 ODA589833:ODB589869 OMW589833:OMX589869 OWS589833:OWT589869 PGO589833:PGP589869 PQK589833:PQL589869 QAG589833:QAH589869 QKC589833:QKD589869 QTY589833:QTZ589869 RDU589833:RDV589869 RNQ589833:RNR589869 RXM589833:RXN589869 SHI589833:SHJ589869 SRE589833:SRF589869 TBA589833:TBB589869 TKW589833:TKX589869 TUS589833:TUT589869 UEO589833:UEP589869 UOK589833:UOL589869 UYG589833:UYH589869 VIC589833:VID589869 VRY589833:VRZ589869 WBU589833:WBV589869 WLQ589833:WLR589869 WVM589833:WVN589869 E655369:F655405 JA655369:JB655405 SW655369:SX655405 ACS655369:ACT655405 AMO655369:AMP655405 AWK655369:AWL655405 BGG655369:BGH655405 BQC655369:BQD655405 BZY655369:BZZ655405 CJU655369:CJV655405 CTQ655369:CTR655405 DDM655369:DDN655405 DNI655369:DNJ655405 DXE655369:DXF655405 EHA655369:EHB655405 EQW655369:EQX655405 FAS655369:FAT655405 FKO655369:FKP655405 FUK655369:FUL655405 GEG655369:GEH655405 GOC655369:GOD655405 GXY655369:GXZ655405 HHU655369:HHV655405 HRQ655369:HRR655405 IBM655369:IBN655405 ILI655369:ILJ655405 IVE655369:IVF655405 JFA655369:JFB655405 JOW655369:JOX655405 JYS655369:JYT655405 KIO655369:KIP655405 KSK655369:KSL655405 LCG655369:LCH655405 LMC655369:LMD655405 LVY655369:LVZ655405 MFU655369:MFV655405 MPQ655369:MPR655405 MZM655369:MZN655405 NJI655369:NJJ655405 NTE655369:NTF655405 ODA655369:ODB655405 OMW655369:OMX655405 OWS655369:OWT655405 PGO655369:PGP655405 PQK655369:PQL655405 QAG655369:QAH655405 QKC655369:QKD655405 QTY655369:QTZ655405 RDU655369:RDV655405 RNQ655369:RNR655405 RXM655369:RXN655405 SHI655369:SHJ655405 SRE655369:SRF655405 TBA655369:TBB655405 TKW655369:TKX655405 TUS655369:TUT655405 UEO655369:UEP655405 UOK655369:UOL655405 UYG655369:UYH655405 VIC655369:VID655405 VRY655369:VRZ655405 WBU655369:WBV655405 WLQ655369:WLR655405 WVM655369:WVN655405 E720905:F720941 JA720905:JB720941 SW720905:SX720941 ACS720905:ACT720941 AMO720905:AMP720941 AWK720905:AWL720941 BGG720905:BGH720941 BQC720905:BQD720941 BZY720905:BZZ720941 CJU720905:CJV720941 CTQ720905:CTR720941 DDM720905:DDN720941 DNI720905:DNJ720941 DXE720905:DXF720941 EHA720905:EHB720941 EQW720905:EQX720941 FAS720905:FAT720941 FKO720905:FKP720941 FUK720905:FUL720941 GEG720905:GEH720941 GOC720905:GOD720941 GXY720905:GXZ720941 HHU720905:HHV720941 HRQ720905:HRR720941 IBM720905:IBN720941 ILI720905:ILJ720941 IVE720905:IVF720941 JFA720905:JFB720941 JOW720905:JOX720941 JYS720905:JYT720941 KIO720905:KIP720941 KSK720905:KSL720941 LCG720905:LCH720941 LMC720905:LMD720941 LVY720905:LVZ720941 MFU720905:MFV720941 MPQ720905:MPR720941 MZM720905:MZN720941 NJI720905:NJJ720941 NTE720905:NTF720941 ODA720905:ODB720941 OMW720905:OMX720941 OWS720905:OWT720941 PGO720905:PGP720941 PQK720905:PQL720941 QAG720905:QAH720941 QKC720905:QKD720941 QTY720905:QTZ720941 RDU720905:RDV720941 RNQ720905:RNR720941 RXM720905:RXN720941 SHI720905:SHJ720941 SRE720905:SRF720941 TBA720905:TBB720941 TKW720905:TKX720941 TUS720905:TUT720941 UEO720905:UEP720941 UOK720905:UOL720941 UYG720905:UYH720941 VIC720905:VID720941 VRY720905:VRZ720941 WBU720905:WBV720941 WLQ720905:WLR720941 WVM720905:WVN720941 E786441:F786477 JA786441:JB786477 SW786441:SX786477 ACS786441:ACT786477 AMO786441:AMP786477 AWK786441:AWL786477 BGG786441:BGH786477 BQC786441:BQD786477 BZY786441:BZZ786477 CJU786441:CJV786477 CTQ786441:CTR786477 DDM786441:DDN786477 DNI786441:DNJ786477 DXE786441:DXF786477 EHA786441:EHB786477 EQW786441:EQX786477 FAS786441:FAT786477 FKO786441:FKP786477 FUK786441:FUL786477 GEG786441:GEH786477 GOC786441:GOD786477 GXY786441:GXZ786477 HHU786441:HHV786477 HRQ786441:HRR786477 IBM786441:IBN786477 ILI786441:ILJ786477 IVE786441:IVF786477 JFA786441:JFB786477 JOW786441:JOX786477 JYS786441:JYT786477 KIO786441:KIP786477 KSK786441:KSL786477 LCG786441:LCH786477 LMC786441:LMD786477 LVY786441:LVZ786477 MFU786441:MFV786477 MPQ786441:MPR786477 MZM786441:MZN786477 NJI786441:NJJ786477 NTE786441:NTF786477 ODA786441:ODB786477 OMW786441:OMX786477 OWS786441:OWT786477 PGO786441:PGP786477 PQK786441:PQL786477 QAG786441:QAH786477 QKC786441:QKD786477 QTY786441:QTZ786477 RDU786441:RDV786477 RNQ786441:RNR786477 RXM786441:RXN786477 SHI786441:SHJ786477 SRE786441:SRF786477 TBA786441:TBB786477 TKW786441:TKX786477 TUS786441:TUT786477 UEO786441:UEP786477 UOK786441:UOL786477 UYG786441:UYH786477 VIC786441:VID786477 VRY786441:VRZ786477 WBU786441:WBV786477 WLQ786441:WLR786477 WVM786441:WVN786477 E851977:F852013 JA851977:JB852013 SW851977:SX852013 ACS851977:ACT852013 AMO851977:AMP852013 AWK851977:AWL852013 BGG851977:BGH852013 BQC851977:BQD852013 BZY851977:BZZ852013 CJU851977:CJV852013 CTQ851977:CTR852013 DDM851977:DDN852013 DNI851977:DNJ852013 DXE851977:DXF852013 EHA851977:EHB852013 EQW851977:EQX852013 FAS851977:FAT852013 FKO851977:FKP852013 FUK851977:FUL852013 GEG851977:GEH852013 GOC851977:GOD852013 GXY851977:GXZ852013 HHU851977:HHV852013 HRQ851977:HRR852013 IBM851977:IBN852013 ILI851977:ILJ852013 IVE851977:IVF852013 JFA851977:JFB852013 JOW851977:JOX852013 JYS851977:JYT852013 KIO851977:KIP852013 KSK851977:KSL852013 LCG851977:LCH852013 LMC851977:LMD852013 LVY851977:LVZ852013 MFU851977:MFV852013 MPQ851977:MPR852013 MZM851977:MZN852013 NJI851977:NJJ852013 NTE851977:NTF852013 ODA851977:ODB852013 OMW851977:OMX852013 OWS851977:OWT852013 PGO851977:PGP852013 PQK851977:PQL852013 QAG851977:QAH852013 QKC851977:QKD852013 QTY851977:QTZ852013 RDU851977:RDV852013 RNQ851977:RNR852013 RXM851977:RXN852013 SHI851977:SHJ852013 SRE851977:SRF852013 TBA851977:TBB852013 TKW851977:TKX852013 TUS851977:TUT852013 UEO851977:UEP852013 UOK851977:UOL852013 UYG851977:UYH852013 VIC851977:VID852013 VRY851977:VRZ852013 WBU851977:WBV852013 WLQ851977:WLR852013 WVM851977:WVN852013 E917513:F917549 JA917513:JB917549 SW917513:SX917549 ACS917513:ACT917549 AMO917513:AMP917549 AWK917513:AWL917549 BGG917513:BGH917549 BQC917513:BQD917549 BZY917513:BZZ917549 CJU917513:CJV917549 CTQ917513:CTR917549 DDM917513:DDN917549 DNI917513:DNJ917549 DXE917513:DXF917549 EHA917513:EHB917549 EQW917513:EQX917549 FAS917513:FAT917549 FKO917513:FKP917549 FUK917513:FUL917549 GEG917513:GEH917549 GOC917513:GOD917549 GXY917513:GXZ917549 HHU917513:HHV917549 HRQ917513:HRR917549 IBM917513:IBN917549 ILI917513:ILJ917549 IVE917513:IVF917549 JFA917513:JFB917549 JOW917513:JOX917549 JYS917513:JYT917549 KIO917513:KIP917549 KSK917513:KSL917549 LCG917513:LCH917549 LMC917513:LMD917549 LVY917513:LVZ917549 MFU917513:MFV917549 MPQ917513:MPR917549 MZM917513:MZN917549 NJI917513:NJJ917549 NTE917513:NTF917549 ODA917513:ODB917549 OMW917513:OMX917549 OWS917513:OWT917549 PGO917513:PGP917549 PQK917513:PQL917549 QAG917513:QAH917549 QKC917513:QKD917549 QTY917513:QTZ917549 RDU917513:RDV917549 RNQ917513:RNR917549 RXM917513:RXN917549 SHI917513:SHJ917549 SRE917513:SRF917549 TBA917513:TBB917549 TKW917513:TKX917549 TUS917513:TUT917549 UEO917513:UEP917549 UOK917513:UOL917549 UYG917513:UYH917549 VIC917513:VID917549 VRY917513:VRZ917549 WBU917513:WBV917549 WLQ917513:WLR917549 WVM917513:WVN917549 E983049:F983085 JA983049:JB983085 SW983049:SX983085 ACS983049:ACT983085 AMO983049:AMP983085 AWK983049:AWL983085 BGG983049:BGH983085 BQC983049:BQD983085 BZY983049:BZZ983085 CJU983049:CJV983085 CTQ983049:CTR983085 DDM983049:DDN983085 DNI983049:DNJ983085 DXE983049:DXF983085 EHA983049:EHB983085 EQW983049:EQX983085 FAS983049:FAT983085 FKO983049:FKP983085 FUK983049:FUL983085 GEG983049:GEH983085 GOC983049:GOD983085 GXY983049:GXZ983085 HHU983049:HHV983085 HRQ983049:HRR983085 IBM983049:IBN983085 ILI983049:ILJ983085 IVE983049:IVF983085 JFA983049:JFB983085 JOW983049:JOX983085 JYS983049:JYT983085 KIO983049:KIP983085 KSK983049:KSL983085 LCG983049:LCH983085 LMC983049:LMD983085 LVY983049:LVZ983085 MFU983049:MFV983085 MPQ983049:MPR983085 MZM983049:MZN983085 NJI983049:NJJ983085 NTE983049:NTF983085 ODA983049:ODB983085 OMW983049:OMX983085 OWS983049:OWT983085 PGO983049:PGP983085 PQK983049:PQL983085 QAG983049:QAH983085 QKC983049:QKD983085 QTY983049:QTZ983085 RDU983049:RDV983085 RNQ983049:RNR983085 RXM983049:RXN983085 SHI983049:SHJ983085 SRE983049:SRF983085 TBA983049:TBB983085 TKW983049:TKX983085 TUS983049:TUT983085 UEO983049:UEP983085 UOK983049:UOL983085 UYG983049:UYH983085 VIC983049:VID983085 VRY983049:VRZ983085 WBU983049:WBV983085 WLQ983049:WLR983085 WVM983049:WVN983085 E47:F47 JA47:JB47 SW47:SX47 ACS47:ACT47 AMO47:AMP47 AWK47:AWL47 BGG47:BGH47 BQC47:BQD47 BZY47:BZZ47 CJU47:CJV47 CTQ47:CTR47 DDM47:DDN47 DNI47:DNJ47 DXE47:DXF47 EHA47:EHB47 EQW47:EQX47 FAS47:FAT47 FKO47:FKP47 FUK47:FUL47 GEG47:GEH47 GOC47:GOD47 GXY47:GXZ47 HHU47:HHV47 HRQ47:HRR47 IBM47:IBN47 ILI47:ILJ47 IVE47:IVF47 JFA47:JFB47 JOW47:JOX47 JYS47:JYT47 KIO47:KIP47 KSK47:KSL47 LCG47:LCH47 LMC47:LMD47 LVY47:LVZ47 MFU47:MFV47 MPQ47:MPR47 MZM47:MZN47 NJI47:NJJ47 NTE47:NTF47 ODA47:ODB47 OMW47:OMX47 OWS47:OWT47 PGO47:PGP47 PQK47:PQL47 QAG47:QAH47 QKC47:QKD47 QTY47:QTZ47 RDU47:RDV47 RNQ47:RNR47 RXM47:RXN47 SHI47:SHJ47 SRE47:SRF47 TBA47:TBB47 TKW47:TKX47 TUS47:TUT47 UEO47:UEP47 UOK47:UOL47 UYG47:UYH47 VIC47:VID47 VRY47:VRZ47 WBU47:WBV47 WLQ47:WLR47 WVM47:WVN47 E65583:F65583 JA65583:JB65583 SW65583:SX65583 ACS65583:ACT65583 AMO65583:AMP65583 AWK65583:AWL65583 BGG65583:BGH65583 BQC65583:BQD65583 BZY65583:BZZ65583 CJU65583:CJV65583 CTQ65583:CTR65583 DDM65583:DDN65583 DNI65583:DNJ65583 DXE65583:DXF65583 EHA65583:EHB65583 EQW65583:EQX65583 FAS65583:FAT65583 FKO65583:FKP65583 FUK65583:FUL65583 GEG65583:GEH65583 GOC65583:GOD65583 GXY65583:GXZ65583 HHU65583:HHV65583 HRQ65583:HRR65583 IBM65583:IBN65583 ILI65583:ILJ65583 IVE65583:IVF65583 JFA65583:JFB65583 JOW65583:JOX65583 JYS65583:JYT65583 KIO65583:KIP65583 KSK65583:KSL65583 LCG65583:LCH65583 LMC65583:LMD65583 LVY65583:LVZ65583 MFU65583:MFV65583 MPQ65583:MPR65583 MZM65583:MZN65583 NJI65583:NJJ65583 NTE65583:NTF65583 ODA65583:ODB65583 OMW65583:OMX65583 OWS65583:OWT65583 PGO65583:PGP65583 PQK65583:PQL65583 QAG65583:QAH65583 QKC65583:QKD65583 QTY65583:QTZ65583 RDU65583:RDV65583 RNQ65583:RNR65583 RXM65583:RXN65583 SHI65583:SHJ65583 SRE65583:SRF65583 TBA65583:TBB65583 TKW65583:TKX65583 TUS65583:TUT65583 UEO65583:UEP65583 UOK65583:UOL65583 UYG65583:UYH65583 VIC65583:VID65583 VRY65583:VRZ65583 WBU65583:WBV65583 WLQ65583:WLR65583 WVM65583:WVN65583 E131119:F131119 JA131119:JB131119 SW131119:SX131119 ACS131119:ACT131119 AMO131119:AMP131119 AWK131119:AWL131119 BGG131119:BGH131119 BQC131119:BQD131119 BZY131119:BZZ131119 CJU131119:CJV131119 CTQ131119:CTR131119 DDM131119:DDN131119 DNI131119:DNJ131119 DXE131119:DXF131119 EHA131119:EHB131119 EQW131119:EQX131119 FAS131119:FAT131119 FKO131119:FKP131119 FUK131119:FUL131119 GEG131119:GEH131119 GOC131119:GOD131119 GXY131119:GXZ131119 HHU131119:HHV131119 HRQ131119:HRR131119 IBM131119:IBN131119 ILI131119:ILJ131119 IVE131119:IVF131119 JFA131119:JFB131119 JOW131119:JOX131119 JYS131119:JYT131119 KIO131119:KIP131119 KSK131119:KSL131119 LCG131119:LCH131119 LMC131119:LMD131119 LVY131119:LVZ131119 MFU131119:MFV131119 MPQ131119:MPR131119 MZM131119:MZN131119 NJI131119:NJJ131119 NTE131119:NTF131119 ODA131119:ODB131119 OMW131119:OMX131119 OWS131119:OWT131119 PGO131119:PGP131119 PQK131119:PQL131119 QAG131119:QAH131119 QKC131119:QKD131119 QTY131119:QTZ131119 RDU131119:RDV131119 RNQ131119:RNR131119 RXM131119:RXN131119 SHI131119:SHJ131119 SRE131119:SRF131119 TBA131119:TBB131119 TKW131119:TKX131119 TUS131119:TUT131119 UEO131119:UEP131119 UOK131119:UOL131119 UYG131119:UYH131119 VIC131119:VID131119 VRY131119:VRZ131119 WBU131119:WBV131119 WLQ131119:WLR131119 WVM131119:WVN131119 E196655:F196655 JA196655:JB196655 SW196655:SX196655 ACS196655:ACT196655 AMO196655:AMP196655 AWK196655:AWL196655 BGG196655:BGH196655 BQC196655:BQD196655 BZY196655:BZZ196655 CJU196655:CJV196655 CTQ196655:CTR196655 DDM196655:DDN196655 DNI196655:DNJ196655 DXE196655:DXF196655 EHA196655:EHB196655 EQW196655:EQX196655 FAS196655:FAT196655 FKO196655:FKP196655 FUK196655:FUL196655 GEG196655:GEH196655 GOC196655:GOD196655 GXY196655:GXZ196655 HHU196655:HHV196655 HRQ196655:HRR196655 IBM196655:IBN196655 ILI196655:ILJ196655 IVE196655:IVF196655 JFA196655:JFB196655 JOW196655:JOX196655 JYS196655:JYT196655 KIO196655:KIP196655 KSK196655:KSL196655 LCG196655:LCH196655 LMC196655:LMD196655 LVY196655:LVZ196655 MFU196655:MFV196655 MPQ196655:MPR196655 MZM196655:MZN196655 NJI196655:NJJ196655 NTE196655:NTF196655 ODA196655:ODB196655 OMW196655:OMX196655 OWS196655:OWT196655 PGO196655:PGP196655 PQK196655:PQL196655 QAG196655:QAH196655 QKC196655:QKD196655 QTY196655:QTZ196655 RDU196655:RDV196655 RNQ196655:RNR196655 RXM196655:RXN196655 SHI196655:SHJ196655 SRE196655:SRF196655 TBA196655:TBB196655 TKW196655:TKX196655 TUS196655:TUT196655 UEO196655:UEP196655 UOK196655:UOL196655 UYG196655:UYH196655 VIC196655:VID196655 VRY196655:VRZ196655 WBU196655:WBV196655 WLQ196655:WLR196655 WVM196655:WVN196655 E262191:F262191 JA262191:JB262191 SW262191:SX262191 ACS262191:ACT262191 AMO262191:AMP262191 AWK262191:AWL262191 BGG262191:BGH262191 BQC262191:BQD262191 BZY262191:BZZ262191 CJU262191:CJV262191 CTQ262191:CTR262191 DDM262191:DDN262191 DNI262191:DNJ262191 DXE262191:DXF262191 EHA262191:EHB262191 EQW262191:EQX262191 FAS262191:FAT262191 FKO262191:FKP262191 FUK262191:FUL262191 GEG262191:GEH262191 GOC262191:GOD262191 GXY262191:GXZ262191 HHU262191:HHV262191 HRQ262191:HRR262191 IBM262191:IBN262191 ILI262191:ILJ262191 IVE262191:IVF262191 JFA262191:JFB262191 JOW262191:JOX262191 JYS262191:JYT262191 KIO262191:KIP262191 KSK262191:KSL262191 LCG262191:LCH262191 LMC262191:LMD262191 LVY262191:LVZ262191 MFU262191:MFV262191 MPQ262191:MPR262191 MZM262191:MZN262191 NJI262191:NJJ262191 NTE262191:NTF262191 ODA262191:ODB262191 OMW262191:OMX262191 OWS262191:OWT262191 PGO262191:PGP262191 PQK262191:PQL262191 QAG262191:QAH262191 QKC262191:QKD262191 QTY262191:QTZ262191 RDU262191:RDV262191 RNQ262191:RNR262191 RXM262191:RXN262191 SHI262191:SHJ262191 SRE262191:SRF262191 TBA262191:TBB262191 TKW262191:TKX262191 TUS262191:TUT262191 UEO262191:UEP262191 UOK262191:UOL262191 UYG262191:UYH262191 VIC262191:VID262191 VRY262191:VRZ262191 WBU262191:WBV262191 WLQ262191:WLR262191 WVM262191:WVN262191 E327727:F327727 JA327727:JB327727 SW327727:SX327727 ACS327727:ACT327727 AMO327727:AMP327727 AWK327727:AWL327727 BGG327727:BGH327727 BQC327727:BQD327727 BZY327727:BZZ327727 CJU327727:CJV327727 CTQ327727:CTR327727 DDM327727:DDN327727 DNI327727:DNJ327727 DXE327727:DXF327727 EHA327727:EHB327727 EQW327727:EQX327727 FAS327727:FAT327727 FKO327727:FKP327727 FUK327727:FUL327727 GEG327727:GEH327727 GOC327727:GOD327727 GXY327727:GXZ327727 HHU327727:HHV327727 HRQ327727:HRR327727 IBM327727:IBN327727 ILI327727:ILJ327727 IVE327727:IVF327727 JFA327727:JFB327727 JOW327727:JOX327727 JYS327727:JYT327727 KIO327727:KIP327727 KSK327727:KSL327727 LCG327727:LCH327727 LMC327727:LMD327727 LVY327727:LVZ327727 MFU327727:MFV327727 MPQ327727:MPR327727 MZM327727:MZN327727 NJI327727:NJJ327727 NTE327727:NTF327727 ODA327727:ODB327727 OMW327727:OMX327727 OWS327727:OWT327727 PGO327727:PGP327727 PQK327727:PQL327727 QAG327727:QAH327727 QKC327727:QKD327727 QTY327727:QTZ327727 RDU327727:RDV327727 RNQ327727:RNR327727 RXM327727:RXN327727 SHI327727:SHJ327727 SRE327727:SRF327727 TBA327727:TBB327727 TKW327727:TKX327727 TUS327727:TUT327727 UEO327727:UEP327727 UOK327727:UOL327727 UYG327727:UYH327727 VIC327727:VID327727 VRY327727:VRZ327727 WBU327727:WBV327727 WLQ327727:WLR327727 WVM327727:WVN327727 E393263:F393263 JA393263:JB393263 SW393263:SX393263 ACS393263:ACT393263 AMO393263:AMP393263 AWK393263:AWL393263 BGG393263:BGH393263 BQC393263:BQD393263 BZY393263:BZZ393263 CJU393263:CJV393263 CTQ393263:CTR393263 DDM393263:DDN393263 DNI393263:DNJ393263 DXE393263:DXF393263 EHA393263:EHB393263 EQW393263:EQX393263 FAS393263:FAT393263 FKO393263:FKP393263 FUK393263:FUL393263 GEG393263:GEH393263 GOC393263:GOD393263 GXY393263:GXZ393263 HHU393263:HHV393263 HRQ393263:HRR393263 IBM393263:IBN393263 ILI393263:ILJ393263 IVE393263:IVF393263 JFA393263:JFB393263 JOW393263:JOX393263 JYS393263:JYT393263 KIO393263:KIP393263 KSK393263:KSL393263 LCG393263:LCH393263 LMC393263:LMD393263 LVY393263:LVZ393263 MFU393263:MFV393263 MPQ393263:MPR393263 MZM393263:MZN393263 NJI393263:NJJ393263 NTE393263:NTF393263 ODA393263:ODB393263 OMW393263:OMX393263 OWS393263:OWT393263 PGO393263:PGP393263 PQK393263:PQL393263 QAG393263:QAH393263 QKC393263:QKD393263 QTY393263:QTZ393263 RDU393263:RDV393263 RNQ393263:RNR393263 RXM393263:RXN393263 SHI393263:SHJ393263 SRE393263:SRF393263 TBA393263:TBB393263 TKW393263:TKX393263 TUS393263:TUT393263 UEO393263:UEP393263 UOK393263:UOL393263 UYG393263:UYH393263 VIC393263:VID393263 VRY393263:VRZ393263 WBU393263:WBV393263 WLQ393263:WLR393263 WVM393263:WVN393263 E458799:F458799 JA458799:JB458799 SW458799:SX458799 ACS458799:ACT458799 AMO458799:AMP458799 AWK458799:AWL458799 BGG458799:BGH458799 BQC458799:BQD458799 BZY458799:BZZ458799 CJU458799:CJV458799 CTQ458799:CTR458799 DDM458799:DDN458799 DNI458799:DNJ458799 DXE458799:DXF458799 EHA458799:EHB458799 EQW458799:EQX458799 FAS458799:FAT458799 FKO458799:FKP458799 FUK458799:FUL458799 GEG458799:GEH458799 GOC458799:GOD458799 GXY458799:GXZ458799 HHU458799:HHV458799 HRQ458799:HRR458799 IBM458799:IBN458799 ILI458799:ILJ458799 IVE458799:IVF458799 JFA458799:JFB458799 JOW458799:JOX458799 JYS458799:JYT458799 KIO458799:KIP458799 KSK458799:KSL458799 LCG458799:LCH458799 LMC458799:LMD458799 LVY458799:LVZ458799 MFU458799:MFV458799 MPQ458799:MPR458799 MZM458799:MZN458799 NJI458799:NJJ458799 NTE458799:NTF458799 ODA458799:ODB458799 OMW458799:OMX458799 OWS458799:OWT458799 PGO458799:PGP458799 PQK458799:PQL458799 QAG458799:QAH458799 QKC458799:QKD458799 QTY458799:QTZ458799 RDU458799:RDV458799 RNQ458799:RNR458799 RXM458799:RXN458799 SHI458799:SHJ458799 SRE458799:SRF458799 TBA458799:TBB458799 TKW458799:TKX458799 TUS458799:TUT458799 UEO458799:UEP458799 UOK458799:UOL458799 UYG458799:UYH458799 VIC458799:VID458799 VRY458799:VRZ458799 WBU458799:WBV458799 WLQ458799:WLR458799 WVM458799:WVN458799 E524335:F524335 JA524335:JB524335 SW524335:SX524335 ACS524335:ACT524335 AMO524335:AMP524335 AWK524335:AWL524335 BGG524335:BGH524335 BQC524335:BQD524335 BZY524335:BZZ524335 CJU524335:CJV524335 CTQ524335:CTR524335 DDM524335:DDN524335 DNI524335:DNJ524335 DXE524335:DXF524335 EHA524335:EHB524335 EQW524335:EQX524335 FAS524335:FAT524335 FKO524335:FKP524335 FUK524335:FUL524335 GEG524335:GEH524335 GOC524335:GOD524335 GXY524335:GXZ524335 HHU524335:HHV524335 HRQ524335:HRR524335 IBM524335:IBN524335 ILI524335:ILJ524335 IVE524335:IVF524335 JFA524335:JFB524335 JOW524335:JOX524335 JYS524335:JYT524335 KIO524335:KIP524335 KSK524335:KSL524335 LCG524335:LCH524335 LMC524335:LMD524335 LVY524335:LVZ524335 MFU524335:MFV524335 MPQ524335:MPR524335 MZM524335:MZN524335 NJI524335:NJJ524335 NTE524335:NTF524335 ODA524335:ODB524335 OMW524335:OMX524335 OWS524335:OWT524335 PGO524335:PGP524335 PQK524335:PQL524335 QAG524335:QAH524335 QKC524335:QKD524335 QTY524335:QTZ524335 RDU524335:RDV524335 RNQ524335:RNR524335 RXM524335:RXN524335 SHI524335:SHJ524335 SRE524335:SRF524335 TBA524335:TBB524335 TKW524335:TKX524335 TUS524335:TUT524335 UEO524335:UEP524335 UOK524335:UOL524335 UYG524335:UYH524335 VIC524335:VID524335 VRY524335:VRZ524335 WBU524335:WBV524335 WLQ524335:WLR524335 WVM524335:WVN524335 E589871:F589871 JA589871:JB589871 SW589871:SX589871 ACS589871:ACT589871 AMO589871:AMP589871 AWK589871:AWL589871 BGG589871:BGH589871 BQC589871:BQD589871 BZY589871:BZZ589871 CJU589871:CJV589871 CTQ589871:CTR589871 DDM589871:DDN589871 DNI589871:DNJ589871 DXE589871:DXF589871 EHA589871:EHB589871 EQW589871:EQX589871 FAS589871:FAT589871 FKO589871:FKP589871 FUK589871:FUL589871 GEG589871:GEH589871 GOC589871:GOD589871 GXY589871:GXZ589871 HHU589871:HHV589871 HRQ589871:HRR589871 IBM589871:IBN589871 ILI589871:ILJ589871 IVE589871:IVF589871 JFA589871:JFB589871 JOW589871:JOX589871 JYS589871:JYT589871 KIO589871:KIP589871 KSK589871:KSL589871 LCG589871:LCH589871 LMC589871:LMD589871 LVY589871:LVZ589871 MFU589871:MFV589871 MPQ589871:MPR589871 MZM589871:MZN589871 NJI589871:NJJ589871 NTE589871:NTF589871 ODA589871:ODB589871 OMW589871:OMX589871 OWS589871:OWT589871 PGO589871:PGP589871 PQK589871:PQL589871 QAG589871:QAH589871 QKC589871:QKD589871 QTY589871:QTZ589871 RDU589871:RDV589871 RNQ589871:RNR589871 RXM589871:RXN589871 SHI589871:SHJ589871 SRE589871:SRF589871 TBA589871:TBB589871 TKW589871:TKX589871 TUS589871:TUT589871 UEO589871:UEP589871 UOK589871:UOL589871 UYG589871:UYH589871 VIC589871:VID589871 VRY589871:VRZ589871 WBU589871:WBV589871 WLQ589871:WLR589871 WVM589871:WVN589871 E655407:F655407 JA655407:JB655407 SW655407:SX655407 ACS655407:ACT655407 AMO655407:AMP655407 AWK655407:AWL655407 BGG655407:BGH655407 BQC655407:BQD655407 BZY655407:BZZ655407 CJU655407:CJV655407 CTQ655407:CTR655407 DDM655407:DDN655407 DNI655407:DNJ655407 DXE655407:DXF655407 EHA655407:EHB655407 EQW655407:EQX655407 FAS655407:FAT655407 FKO655407:FKP655407 FUK655407:FUL655407 GEG655407:GEH655407 GOC655407:GOD655407 GXY655407:GXZ655407 HHU655407:HHV655407 HRQ655407:HRR655407 IBM655407:IBN655407 ILI655407:ILJ655407 IVE655407:IVF655407 JFA655407:JFB655407 JOW655407:JOX655407 JYS655407:JYT655407 KIO655407:KIP655407 KSK655407:KSL655407 LCG655407:LCH655407 LMC655407:LMD655407 LVY655407:LVZ655407 MFU655407:MFV655407 MPQ655407:MPR655407 MZM655407:MZN655407 NJI655407:NJJ655407 NTE655407:NTF655407 ODA655407:ODB655407 OMW655407:OMX655407 OWS655407:OWT655407 PGO655407:PGP655407 PQK655407:PQL655407 QAG655407:QAH655407 QKC655407:QKD655407 QTY655407:QTZ655407 RDU655407:RDV655407 RNQ655407:RNR655407 RXM655407:RXN655407 SHI655407:SHJ655407 SRE655407:SRF655407 TBA655407:TBB655407 TKW655407:TKX655407 TUS655407:TUT655407 UEO655407:UEP655407 UOK655407:UOL655407 UYG655407:UYH655407 VIC655407:VID655407 VRY655407:VRZ655407 WBU655407:WBV655407 WLQ655407:WLR655407 WVM655407:WVN655407 E720943:F720943 JA720943:JB720943 SW720943:SX720943 ACS720943:ACT720943 AMO720943:AMP720943 AWK720943:AWL720943 BGG720943:BGH720943 BQC720943:BQD720943 BZY720943:BZZ720943 CJU720943:CJV720943 CTQ720943:CTR720943 DDM720943:DDN720943 DNI720943:DNJ720943 DXE720943:DXF720943 EHA720943:EHB720943 EQW720943:EQX720943 FAS720943:FAT720943 FKO720943:FKP720943 FUK720943:FUL720943 GEG720943:GEH720943 GOC720943:GOD720943 GXY720943:GXZ720943 HHU720943:HHV720943 HRQ720943:HRR720943 IBM720943:IBN720943 ILI720943:ILJ720943 IVE720943:IVF720943 JFA720943:JFB720943 JOW720943:JOX720943 JYS720943:JYT720943 KIO720943:KIP720943 KSK720943:KSL720943 LCG720943:LCH720943 LMC720943:LMD720943 LVY720943:LVZ720943 MFU720943:MFV720943 MPQ720943:MPR720943 MZM720943:MZN720943 NJI720943:NJJ720943 NTE720943:NTF720943 ODA720943:ODB720943 OMW720943:OMX720943 OWS720943:OWT720943 PGO720943:PGP720943 PQK720943:PQL720943 QAG720943:QAH720943 QKC720943:QKD720943 QTY720943:QTZ720943 RDU720943:RDV720943 RNQ720943:RNR720943 RXM720943:RXN720943 SHI720943:SHJ720943 SRE720943:SRF720943 TBA720943:TBB720943 TKW720943:TKX720943 TUS720943:TUT720943 UEO720943:UEP720943 UOK720943:UOL720943 UYG720943:UYH720943 VIC720943:VID720943 VRY720943:VRZ720943 WBU720943:WBV720943 WLQ720943:WLR720943 WVM720943:WVN720943 E786479:F786479 JA786479:JB786479 SW786479:SX786479 ACS786479:ACT786479 AMO786479:AMP786479 AWK786479:AWL786479 BGG786479:BGH786479 BQC786479:BQD786479 BZY786479:BZZ786479 CJU786479:CJV786479 CTQ786479:CTR786479 DDM786479:DDN786479 DNI786479:DNJ786479 DXE786479:DXF786479 EHA786479:EHB786479 EQW786479:EQX786479 FAS786479:FAT786479 FKO786479:FKP786479 FUK786479:FUL786479 GEG786479:GEH786479 GOC786479:GOD786479 GXY786479:GXZ786479 HHU786479:HHV786479 HRQ786479:HRR786479 IBM786479:IBN786479 ILI786479:ILJ786479 IVE786479:IVF786479 JFA786479:JFB786479 JOW786479:JOX786479 JYS786479:JYT786479 KIO786479:KIP786479 KSK786479:KSL786479 LCG786479:LCH786479 LMC786479:LMD786479 LVY786479:LVZ786479 MFU786479:MFV786479 MPQ786479:MPR786479 MZM786479:MZN786479 NJI786479:NJJ786479 NTE786479:NTF786479 ODA786479:ODB786479 OMW786479:OMX786479 OWS786479:OWT786479 PGO786479:PGP786479 PQK786479:PQL786479 QAG786479:QAH786479 QKC786479:QKD786479 QTY786479:QTZ786479 RDU786479:RDV786479 RNQ786479:RNR786479 RXM786479:RXN786479 SHI786479:SHJ786479 SRE786479:SRF786479 TBA786479:TBB786479 TKW786479:TKX786479 TUS786479:TUT786479 UEO786479:UEP786479 UOK786479:UOL786479 UYG786479:UYH786479 VIC786479:VID786479 VRY786479:VRZ786479 WBU786479:WBV786479 WLQ786479:WLR786479 WVM786479:WVN786479 E852015:F852015 JA852015:JB852015 SW852015:SX852015 ACS852015:ACT852015 AMO852015:AMP852015 AWK852015:AWL852015 BGG852015:BGH852015 BQC852015:BQD852015 BZY852015:BZZ852015 CJU852015:CJV852015 CTQ852015:CTR852015 DDM852015:DDN852015 DNI852015:DNJ852015 DXE852015:DXF852015 EHA852015:EHB852015 EQW852015:EQX852015 FAS852015:FAT852015 FKO852015:FKP852015 FUK852015:FUL852015 GEG852015:GEH852015 GOC852015:GOD852015 GXY852015:GXZ852015 HHU852015:HHV852015 HRQ852015:HRR852015 IBM852015:IBN852015 ILI852015:ILJ852015 IVE852015:IVF852015 JFA852015:JFB852015 JOW852015:JOX852015 JYS852015:JYT852015 KIO852015:KIP852015 KSK852015:KSL852015 LCG852015:LCH852015 LMC852015:LMD852015 LVY852015:LVZ852015 MFU852015:MFV852015 MPQ852015:MPR852015 MZM852015:MZN852015 NJI852015:NJJ852015 NTE852015:NTF852015 ODA852015:ODB852015 OMW852015:OMX852015 OWS852015:OWT852015 PGO852015:PGP852015 PQK852015:PQL852015 QAG852015:QAH852015 QKC852015:QKD852015 QTY852015:QTZ852015 RDU852015:RDV852015 RNQ852015:RNR852015 RXM852015:RXN852015 SHI852015:SHJ852015 SRE852015:SRF852015 TBA852015:TBB852015 TKW852015:TKX852015 TUS852015:TUT852015 UEO852015:UEP852015 UOK852015:UOL852015 UYG852015:UYH852015 VIC852015:VID852015 VRY852015:VRZ852015 WBU852015:WBV852015 WLQ852015:WLR852015 WVM852015:WVN852015 E917551:F917551 JA917551:JB917551 SW917551:SX917551 ACS917551:ACT917551 AMO917551:AMP917551 AWK917551:AWL917551 BGG917551:BGH917551 BQC917551:BQD917551 BZY917551:BZZ917551 CJU917551:CJV917551 CTQ917551:CTR917551 DDM917551:DDN917551 DNI917551:DNJ917551 DXE917551:DXF917551 EHA917551:EHB917551 EQW917551:EQX917551 FAS917551:FAT917551 FKO917551:FKP917551 FUK917551:FUL917551 GEG917551:GEH917551 GOC917551:GOD917551 GXY917551:GXZ917551 HHU917551:HHV917551 HRQ917551:HRR917551 IBM917551:IBN917551 ILI917551:ILJ917551 IVE917551:IVF917551 JFA917551:JFB917551 JOW917551:JOX917551 JYS917551:JYT917551 KIO917551:KIP917551 KSK917551:KSL917551 LCG917551:LCH917551 LMC917551:LMD917551 LVY917551:LVZ917551 MFU917551:MFV917551 MPQ917551:MPR917551 MZM917551:MZN917551 NJI917551:NJJ917551 NTE917551:NTF917551 ODA917551:ODB917551 OMW917551:OMX917551 OWS917551:OWT917551 PGO917551:PGP917551 PQK917551:PQL917551 QAG917551:QAH917551 QKC917551:QKD917551 QTY917551:QTZ917551 RDU917551:RDV917551 RNQ917551:RNR917551 RXM917551:RXN917551 SHI917551:SHJ917551 SRE917551:SRF917551 TBA917551:TBB917551 TKW917551:TKX917551 TUS917551:TUT917551 UEO917551:UEP917551 UOK917551:UOL917551 UYG917551:UYH917551 VIC917551:VID917551 VRY917551:VRZ917551 WBU917551:WBV917551 WLQ917551:WLR917551 WVM917551:WVN917551 E983087:F983087 JA983087:JB983087 SW983087:SX983087 ACS983087:ACT983087 AMO983087:AMP983087 AWK983087:AWL983087 BGG983087:BGH983087 BQC983087:BQD983087 BZY983087:BZZ983087 CJU983087:CJV983087 CTQ983087:CTR983087 DDM983087:DDN983087 DNI983087:DNJ983087 DXE983087:DXF983087 EHA983087:EHB983087 EQW983087:EQX983087 FAS983087:FAT983087 FKO983087:FKP983087 FUK983087:FUL983087 GEG983087:GEH983087 GOC983087:GOD983087 GXY983087:GXZ983087 HHU983087:HHV983087 HRQ983087:HRR983087 IBM983087:IBN983087 ILI983087:ILJ983087 IVE983087:IVF983087 JFA983087:JFB983087 JOW983087:JOX983087 JYS983087:JYT983087 KIO983087:KIP983087 KSK983087:KSL983087 LCG983087:LCH983087 LMC983087:LMD983087 LVY983087:LVZ983087 MFU983087:MFV983087 MPQ983087:MPR983087 MZM983087:MZN983087 NJI983087:NJJ983087 NTE983087:NTF983087 ODA983087:ODB983087 OMW983087:OMX983087 OWS983087:OWT983087 PGO983087:PGP983087 PQK983087:PQL983087 QAG983087:QAH983087 QKC983087:QKD983087 QTY983087:QTZ983087 RDU983087:RDV983087 RNQ983087:RNR983087 RXM983087:RXN983087 SHI983087:SHJ983087 SRE983087:SRF983087 TBA983087:TBB983087 TKW983087:TKX983087 TUS983087:TUT983087 UEO983087:UEP983087 UOK983087:UOL983087 UYG983087:UYH983087 VIC983087:VID983087 VRY983087:VRZ983087 WBU983087:WBV983087 WLQ983087:WLR983087 WVM983087:WVN983087 B9:C62 IX9:IY62 ST9:SU62 ACP9:ACQ62 AML9:AMM62 AWH9:AWI62 BGD9:BGE62 BPZ9:BQA62 BZV9:BZW62 CJR9:CJS62 CTN9:CTO62 DDJ9:DDK62 DNF9:DNG62 DXB9:DXC62 EGX9:EGY62 EQT9:EQU62 FAP9:FAQ62 FKL9:FKM62 FUH9:FUI62 GED9:GEE62 GNZ9:GOA62 GXV9:GXW62 HHR9:HHS62 HRN9:HRO62 IBJ9:IBK62 ILF9:ILG62 IVB9:IVC62 JEX9:JEY62 JOT9:JOU62 JYP9:JYQ62 KIL9:KIM62 KSH9:KSI62 LCD9:LCE62 LLZ9:LMA62 LVV9:LVW62 MFR9:MFS62 MPN9:MPO62 MZJ9:MZK62 NJF9:NJG62 NTB9:NTC62 OCX9:OCY62 OMT9:OMU62 OWP9:OWQ62 PGL9:PGM62 PQH9:PQI62 QAD9:QAE62 QJZ9:QKA62 QTV9:QTW62 RDR9:RDS62 RNN9:RNO62 RXJ9:RXK62 SHF9:SHG62 SRB9:SRC62 TAX9:TAY62 TKT9:TKU62 TUP9:TUQ62 UEL9:UEM62 UOH9:UOI62 UYD9:UYE62 VHZ9:VIA62 VRV9:VRW62 WBR9:WBS62 WLN9:WLO62 WVJ9:WVK62 B65545:C65598 IX65545:IY65598 ST65545:SU65598 ACP65545:ACQ65598 AML65545:AMM65598 AWH65545:AWI65598 BGD65545:BGE65598 BPZ65545:BQA65598 BZV65545:BZW65598 CJR65545:CJS65598 CTN65545:CTO65598 DDJ65545:DDK65598 DNF65545:DNG65598 DXB65545:DXC65598 EGX65545:EGY65598 EQT65545:EQU65598 FAP65545:FAQ65598 FKL65545:FKM65598 FUH65545:FUI65598 GED65545:GEE65598 GNZ65545:GOA65598 GXV65545:GXW65598 HHR65545:HHS65598 HRN65545:HRO65598 IBJ65545:IBK65598 ILF65545:ILG65598 IVB65545:IVC65598 JEX65545:JEY65598 JOT65545:JOU65598 JYP65545:JYQ65598 KIL65545:KIM65598 KSH65545:KSI65598 LCD65545:LCE65598 LLZ65545:LMA65598 LVV65545:LVW65598 MFR65545:MFS65598 MPN65545:MPO65598 MZJ65545:MZK65598 NJF65545:NJG65598 NTB65545:NTC65598 OCX65545:OCY65598 OMT65545:OMU65598 OWP65545:OWQ65598 PGL65545:PGM65598 PQH65545:PQI65598 QAD65545:QAE65598 QJZ65545:QKA65598 QTV65545:QTW65598 RDR65545:RDS65598 RNN65545:RNO65598 RXJ65545:RXK65598 SHF65545:SHG65598 SRB65545:SRC65598 TAX65545:TAY65598 TKT65545:TKU65598 TUP65545:TUQ65598 UEL65545:UEM65598 UOH65545:UOI65598 UYD65545:UYE65598 VHZ65545:VIA65598 VRV65545:VRW65598 WBR65545:WBS65598 WLN65545:WLO65598 WVJ65545:WVK65598 B131081:C131134 IX131081:IY131134 ST131081:SU131134 ACP131081:ACQ131134 AML131081:AMM131134 AWH131081:AWI131134 BGD131081:BGE131134 BPZ131081:BQA131134 BZV131081:BZW131134 CJR131081:CJS131134 CTN131081:CTO131134 DDJ131081:DDK131134 DNF131081:DNG131134 DXB131081:DXC131134 EGX131081:EGY131134 EQT131081:EQU131134 FAP131081:FAQ131134 FKL131081:FKM131134 FUH131081:FUI131134 GED131081:GEE131134 GNZ131081:GOA131134 GXV131081:GXW131134 HHR131081:HHS131134 HRN131081:HRO131134 IBJ131081:IBK131134 ILF131081:ILG131134 IVB131081:IVC131134 JEX131081:JEY131134 JOT131081:JOU131134 JYP131081:JYQ131134 KIL131081:KIM131134 KSH131081:KSI131134 LCD131081:LCE131134 LLZ131081:LMA131134 LVV131081:LVW131134 MFR131081:MFS131134 MPN131081:MPO131134 MZJ131081:MZK131134 NJF131081:NJG131134 NTB131081:NTC131134 OCX131081:OCY131134 OMT131081:OMU131134 OWP131081:OWQ131134 PGL131081:PGM131134 PQH131081:PQI131134 QAD131081:QAE131134 QJZ131081:QKA131134 QTV131081:QTW131134 RDR131081:RDS131134 RNN131081:RNO131134 RXJ131081:RXK131134 SHF131081:SHG131134 SRB131081:SRC131134 TAX131081:TAY131134 TKT131081:TKU131134 TUP131081:TUQ131134 UEL131081:UEM131134 UOH131081:UOI131134 UYD131081:UYE131134 VHZ131081:VIA131134 VRV131081:VRW131134 WBR131081:WBS131134 WLN131081:WLO131134 WVJ131081:WVK131134 B196617:C196670 IX196617:IY196670 ST196617:SU196670 ACP196617:ACQ196670 AML196617:AMM196670 AWH196617:AWI196670 BGD196617:BGE196670 BPZ196617:BQA196670 BZV196617:BZW196670 CJR196617:CJS196670 CTN196617:CTO196670 DDJ196617:DDK196670 DNF196617:DNG196670 DXB196617:DXC196670 EGX196617:EGY196670 EQT196617:EQU196670 FAP196617:FAQ196670 FKL196617:FKM196670 FUH196617:FUI196670 GED196617:GEE196670 GNZ196617:GOA196670 GXV196617:GXW196670 HHR196617:HHS196670 HRN196617:HRO196670 IBJ196617:IBK196670 ILF196617:ILG196670 IVB196617:IVC196670 JEX196617:JEY196670 JOT196617:JOU196670 JYP196617:JYQ196670 KIL196617:KIM196670 KSH196617:KSI196670 LCD196617:LCE196670 LLZ196617:LMA196670 LVV196617:LVW196670 MFR196617:MFS196670 MPN196617:MPO196670 MZJ196617:MZK196670 NJF196617:NJG196670 NTB196617:NTC196670 OCX196617:OCY196670 OMT196617:OMU196670 OWP196617:OWQ196670 PGL196617:PGM196670 PQH196617:PQI196670 QAD196617:QAE196670 QJZ196617:QKA196670 QTV196617:QTW196670 RDR196617:RDS196670 RNN196617:RNO196670 RXJ196617:RXK196670 SHF196617:SHG196670 SRB196617:SRC196670 TAX196617:TAY196670 TKT196617:TKU196670 TUP196617:TUQ196670 UEL196617:UEM196670 UOH196617:UOI196670 UYD196617:UYE196670 VHZ196617:VIA196670 VRV196617:VRW196670 WBR196617:WBS196670 WLN196617:WLO196670 WVJ196617:WVK196670 B262153:C262206 IX262153:IY262206 ST262153:SU262206 ACP262153:ACQ262206 AML262153:AMM262206 AWH262153:AWI262206 BGD262153:BGE262206 BPZ262153:BQA262206 BZV262153:BZW262206 CJR262153:CJS262206 CTN262153:CTO262206 DDJ262153:DDK262206 DNF262153:DNG262206 DXB262153:DXC262206 EGX262153:EGY262206 EQT262153:EQU262206 FAP262153:FAQ262206 FKL262153:FKM262206 FUH262153:FUI262206 GED262153:GEE262206 GNZ262153:GOA262206 GXV262153:GXW262206 HHR262153:HHS262206 HRN262153:HRO262206 IBJ262153:IBK262206 ILF262153:ILG262206 IVB262153:IVC262206 JEX262153:JEY262206 JOT262153:JOU262206 JYP262153:JYQ262206 KIL262153:KIM262206 KSH262153:KSI262206 LCD262153:LCE262206 LLZ262153:LMA262206 LVV262153:LVW262206 MFR262153:MFS262206 MPN262153:MPO262206 MZJ262153:MZK262206 NJF262153:NJG262206 NTB262153:NTC262206 OCX262153:OCY262206 OMT262153:OMU262206 OWP262153:OWQ262206 PGL262153:PGM262206 PQH262153:PQI262206 QAD262153:QAE262206 QJZ262153:QKA262206 QTV262153:QTW262206 RDR262153:RDS262206 RNN262153:RNO262206 RXJ262153:RXK262206 SHF262153:SHG262206 SRB262153:SRC262206 TAX262153:TAY262206 TKT262153:TKU262206 TUP262153:TUQ262206 UEL262153:UEM262206 UOH262153:UOI262206 UYD262153:UYE262206 VHZ262153:VIA262206 VRV262153:VRW262206 WBR262153:WBS262206 WLN262153:WLO262206 WVJ262153:WVK262206 B327689:C327742 IX327689:IY327742 ST327689:SU327742 ACP327689:ACQ327742 AML327689:AMM327742 AWH327689:AWI327742 BGD327689:BGE327742 BPZ327689:BQA327742 BZV327689:BZW327742 CJR327689:CJS327742 CTN327689:CTO327742 DDJ327689:DDK327742 DNF327689:DNG327742 DXB327689:DXC327742 EGX327689:EGY327742 EQT327689:EQU327742 FAP327689:FAQ327742 FKL327689:FKM327742 FUH327689:FUI327742 GED327689:GEE327742 GNZ327689:GOA327742 GXV327689:GXW327742 HHR327689:HHS327742 HRN327689:HRO327742 IBJ327689:IBK327742 ILF327689:ILG327742 IVB327689:IVC327742 JEX327689:JEY327742 JOT327689:JOU327742 JYP327689:JYQ327742 KIL327689:KIM327742 KSH327689:KSI327742 LCD327689:LCE327742 LLZ327689:LMA327742 LVV327689:LVW327742 MFR327689:MFS327742 MPN327689:MPO327742 MZJ327689:MZK327742 NJF327689:NJG327742 NTB327689:NTC327742 OCX327689:OCY327742 OMT327689:OMU327742 OWP327689:OWQ327742 PGL327689:PGM327742 PQH327689:PQI327742 QAD327689:QAE327742 QJZ327689:QKA327742 QTV327689:QTW327742 RDR327689:RDS327742 RNN327689:RNO327742 RXJ327689:RXK327742 SHF327689:SHG327742 SRB327689:SRC327742 TAX327689:TAY327742 TKT327689:TKU327742 TUP327689:TUQ327742 UEL327689:UEM327742 UOH327689:UOI327742 UYD327689:UYE327742 VHZ327689:VIA327742 VRV327689:VRW327742 WBR327689:WBS327742 WLN327689:WLO327742 WVJ327689:WVK327742 B393225:C393278 IX393225:IY393278 ST393225:SU393278 ACP393225:ACQ393278 AML393225:AMM393278 AWH393225:AWI393278 BGD393225:BGE393278 BPZ393225:BQA393278 BZV393225:BZW393278 CJR393225:CJS393278 CTN393225:CTO393278 DDJ393225:DDK393278 DNF393225:DNG393278 DXB393225:DXC393278 EGX393225:EGY393278 EQT393225:EQU393278 FAP393225:FAQ393278 FKL393225:FKM393278 FUH393225:FUI393278 GED393225:GEE393278 GNZ393225:GOA393278 GXV393225:GXW393278 HHR393225:HHS393278 HRN393225:HRO393278 IBJ393225:IBK393278 ILF393225:ILG393278 IVB393225:IVC393278 JEX393225:JEY393278 JOT393225:JOU393278 JYP393225:JYQ393278 KIL393225:KIM393278 KSH393225:KSI393278 LCD393225:LCE393278 LLZ393225:LMA393278 LVV393225:LVW393278 MFR393225:MFS393278 MPN393225:MPO393278 MZJ393225:MZK393278 NJF393225:NJG393278 NTB393225:NTC393278 OCX393225:OCY393278 OMT393225:OMU393278 OWP393225:OWQ393278 PGL393225:PGM393278 PQH393225:PQI393278 QAD393225:QAE393278 QJZ393225:QKA393278 QTV393225:QTW393278 RDR393225:RDS393278 RNN393225:RNO393278 RXJ393225:RXK393278 SHF393225:SHG393278 SRB393225:SRC393278 TAX393225:TAY393278 TKT393225:TKU393278 TUP393225:TUQ393278 UEL393225:UEM393278 UOH393225:UOI393278 UYD393225:UYE393278 VHZ393225:VIA393278 VRV393225:VRW393278 WBR393225:WBS393278 WLN393225:WLO393278 WVJ393225:WVK393278 B458761:C458814 IX458761:IY458814 ST458761:SU458814 ACP458761:ACQ458814 AML458761:AMM458814 AWH458761:AWI458814 BGD458761:BGE458814 BPZ458761:BQA458814 BZV458761:BZW458814 CJR458761:CJS458814 CTN458761:CTO458814 DDJ458761:DDK458814 DNF458761:DNG458814 DXB458761:DXC458814 EGX458761:EGY458814 EQT458761:EQU458814 FAP458761:FAQ458814 FKL458761:FKM458814 FUH458761:FUI458814 GED458761:GEE458814 GNZ458761:GOA458814 GXV458761:GXW458814 HHR458761:HHS458814 HRN458761:HRO458814 IBJ458761:IBK458814 ILF458761:ILG458814 IVB458761:IVC458814 JEX458761:JEY458814 JOT458761:JOU458814 JYP458761:JYQ458814 KIL458761:KIM458814 KSH458761:KSI458814 LCD458761:LCE458814 LLZ458761:LMA458814 LVV458761:LVW458814 MFR458761:MFS458814 MPN458761:MPO458814 MZJ458761:MZK458814 NJF458761:NJG458814 NTB458761:NTC458814 OCX458761:OCY458814 OMT458761:OMU458814 OWP458761:OWQ458814 PGL458761:PGM458814 PQH458761:PQI458814 QAD458761:QAE458814 QJZ458761:QKA458814 QTV458761:QTW458814 RDR458761:RDS458814 RNN458761:RNO458814 RXJ458761:RXK458814 SHF458761:SHG458814 SRB458761:SRC458814 TAX458761:TAY458814 TKT458761:TKU458814 TUP458761:TUQ458814 UEL458761:UEM458814 UOH458761:UOI458814 UYD458761:UYE458814 VHZ458761:VIA458814 VRV458761:VRW458814 WBR458761:WBS458814 WLN458761:WLO458814 WVJ458761:WVK458814 B524297:C524350 IX524297:IY524350 ST524297:SU524350 ACP524297:ACQ524350 AML524297:AMM524350 AWH524297:AWI524350 BGD524297:BGE524350 BPZ524297:BQA524350 BZV524297:BZW524350 CJR524297:CJS524350 CTN524297:CTO524350 DDJ524297:DDK524350 DNF524297:DNG524350 DXB524297:DXC524350 EGX524297:EGY524350 EQT524297:EQU524350 FAP524297:FAQ524350 FKL524297:FKM524350 FUH524297:FUI524350 GED524297:GEE524350 GNZ524297:GOA524350 GXV524297:GXW524350 HHR524297:HHS524350 HRN524297:HRO524350 IBJ524297:IBK524350 ILF524297:ILG524350 IVB524297:IVC524350 JEX524297:JEY524350 JOT524297:JOU524350 JYP524297:JYQ524350 KIL524297:KIM524350 KSH524297:KSI524350 LCD524297:LCE524350 LLZ524297:LMA524350 LVV524297:LVW524350 MFR524297:MFS524350 MPN524297:MPO524350 MZJ524297:MZK524350 NJF524297:NJG524350 NTB524297:NTC524350 OCX524297:OCY524350 OMT524297:OMU524350 OWP524297:OWQ524350 PGL524297:PGM524350 PQH524297:PQI524350 QAD524297:QAE524350 QJZ524297:QKA524350 QTV524297:QTW524350 RDR524297:RDS524350 RNN524297:RNO524350 RXJ524297:RXK524350 SHF524297:SHG524350 SRB524297:SRC524350 TAX524297:TAY524350 TKT524297:TKU524350 TUP524297:TUQ524350 UEL524297:UEM524350 UOH524297:UOI524350 UYD524297:UYE524350 VHZ524297:VIA524350 VRV524297:VRW524350 WBR524297:WBS524350 WLN524297:WLO524350 WVJ524297:WVK524350 B589833:C589886 IX589833:IY589886 ST589833:SU589886 ACP589833:ACQ589886 AML589833:AMM589886 AWH589833:AWI589886 BGD589833:BGE589886 BPZ589833:BQA589886 BZV589833:BZW589886 CJR589833:CJS589886 CTN589833:CTO589886 DDJ589833:DDK589886 DNF589833:DNG589886 DXB589833:DXC589886 EGX589833:EGY589886 EQT589833:EQU589886 FAP589833:FAQ589886 FKL589833:FKM589886 FUH589833:FUI589886 GED589833:GEE589886 GNZ589833:GOA589886 GXV589833:GXW589886 HHR589833:HHS589886 HRN589833:HRO589886 IBJ589833:IBK589886 ILF589833:ILG589886 IVB589833:IVC589886 JEX589833:JEY589886 JOT589833:JOU589886 JYP589833:JYQ589886 KIL589833:KIM589886 KSH589833:KSI589886 LCD589833:LCE589886 LLZ589833:LMA589886 LVV589833:LVW589886 MFR589833:MFS589886 MPN589833:MPO589886 MZJ589833:MZK589886 NJF589833:NJG589886 NTB589833:NTC589886 OCX589833:OCY589886 OMT589833:OMU589886 OWP589833:OWQ589886 PGL589833:PGM589886 PQH589833:PQI589886 QAD589833:QAE589886 QJZ589833:QKA589886 QTV589833:QTW589886 RDR589833:RDS589886 RNN589833:RNO589886 RXJ589833:RXK589886 SHF589833:SHG589886 SRB589833:SRC589886 TAX589833:TAY589886 TKT589833:TKU589886 TUP589833:TUQ589886 UEL589833:UEM589886 UOH589833:UOI589886 UYD589833:UYE589886 VHZ589833:VIA589886 VRV589833:VRW589886 WBR589833:WBS589886 WLN589833:WLO589886 WVJ589833:WVK589886 B655369:C655422 IX655369:IY655422 ST655369:SU655422 ACP655369:ACQ655422 AML655369:AMM655422 AWH655369:AWI655422 BGD655369:BGE655422 BPZ655369:BQA655422 BZV655369:BZW655422 CJR655369:CJS655422 CTN655369:CTO655422 DDJ655369:DDK655422 DNF655369:DNG655422 DXB655369:DXC655422 EGX655369:EGY655422 EQT655369:EQU655422 FAP655369:FAQ655422 FKL655369:FKM655422 FUH655369:FUI655422 GED655369:GEE655422 GNZ655369:GOA655422 GXV655369:GXW655422 HHR655369:HHS655422 HRN655369:HRO655422 IBJ655369:IBK655422 ILF655369:ILG655422 IVB655369:IVC655422 JEX655369:JEY655422 JOT655369:JOU655422 JYP655369:JYQ655422 KIL655369:KIM655422 KSH655369:KSI655422 LCD655369:LCE655422 LLZ655369:LMA655422 LVV655369:LVW655422 MFR655369:MFS655422 MPN655369:MPO655422 MZJ655369:MZK655422 NJF655369:NJG655422 NTB655369:NTC655422 OCX655369:OCY655422 OMT655369:OMU655422 OWP655369:OWQ655422 PGL655369:PGM655422 PQH655369:PQI655422 QAD655369:QAE655422 QJZ655369:QKA655422 QTV655369:QTW655422 RDR655369:RDS655422 RNN655369:RNO655422 RXJ655369:RXK655422 SHF655369:SHG655422 SRB655369:SRC655422 TAX655369:TAY655422 TKT655369:TKU655422 TUP655369:TUQ655422 UEL655369:UEM655422 UOH655369:UOI655422 UYD655369:UYE655422 VHZ655369:VIA655422 VRV655369:VRW655422 WBR655369:WBS655422 WLN655369:WLO655422 WVJ655369:WVK655422 B720905:C720958 IX720905:IY720958 ST720905:SU720958 ACP720905:ACQ720958 AML720905:AMM720958 AWH720905:AWI720958 BGD720905:BGE720958 BPZ720905:BQA720958 BZV720905:BZW720958 CJR720905:CJS720958 CTN720905:CTO720958 DDJ720905:DDK720958 DNF720905:DNG720958 DXB720905:DXC720958 EGX720905:EGY720958 EQT720905:EQU720958 FAP720905:FAQ720958 FKL720905:FKM720958 FUH720905:FUI720958 GED720905:GEE720958 GNZ720905:GOA720958 GXV720905:GXW720958 HHR720905:HHS720958 HRN720905:HRO720958 IBJ720905:IBK720958 ILF720905:ILG720958 IVB720905:IVC720958 JEX720905:JEY720958 JOT720905:JOU720958 JYP720905:JYQ720958 KIL720905:KIM720958 KSH720905:KSI720958 LCD720905:LCE720958 LLZ720905:LMA720958 LVV720905:LVW720958 MFR720905:MFS720958 MPN720905:MPO720958 MZJ720905:MZK720958 NJF720905:NJG720958 NTB720905:NTC720958 OCX720905:OCY720958 OMT720905:OMU720958 OWP720905:OWQ720958 PGL720905:PGM720958 PQH720905:PQI720958 QAD720905:QAE720958 QJZ720905:QKA720958 QTV720905:QTW720958 RDR720905:RDS720958 RNN720905:RNO720958 RXJ720905:RXK720958 SHF720905:SHG720958 SRB720905:SRC720958 TAX720905:TAY720958 TKT720905:TKU720958 TUP720905:TUQ720958 UEL720905:UEM720958 UOH720905:UOI720958 UYD720905:UYE720958 VHZ720905:VIA720958 VRV720905:VRW720958 WBR720905:WBS720958 WLN720905:WLO720958 WVJ720905:WVK720958 B786441:C786494 IX786441:IY786494 ST786441:SU786494 ACP786441:ACQ786494 AML786441:AMM786494 AWH786441:AWI786494 BGD786441:BGE786494 BPZ786441:BQA786494 BZV786441:BZW786494 CJR786441:CJS786494 CTN786441:CTO786494 DDJ786441:DDK786494 DNF786441:DNG786494 DXB786441:DXC786494 EGX786441:EGY786494 EQT786441:EQU786494 FAP786441:FAQ786494 FKL786441:FKM786494 FUH786441:FUI786494 GED786441:GEE786494 GNZ786441:GOA786494 GXV786441:GXW786494 HHR786441:HHS786494 HRN786441:HRO786494 IBJ786441:IBK786494 ILF786441:ILG786494 IVB786441:IVC786494 JEX786441:JEY786494 JOT786441:JOU786494 JYP786441:JYQ786494 KIL786441:KIM786494 KSH786441:KSI786494 LCD786441:LCE786494 LLZ786441:LMA786494 LVV786441:LVW786494 MFR786441:MFS786494 MPN786441:MPO786494 MZJ786441:MZK786494 NJF786441:NJG786494 NTB786441:NTC786494 OCX786441:OCY786494 OMT786441:OMU786494 OWP786441:OWQ786494 PGL786441:PGM786494 PQH786441:PQI786494 QAD786441:QAE786494 QJZ786441:QKA786494 QTV786441:QTW786494 RDR786441:RDS786494 RNN786441:RNO786494 RXJ786441:RXK786494 SHF786441:SHG786494 SRB786441:SRC786494 TAX786441:TAY786494 TKT786441:TKU786494 TUP786441:TUQ786494 UEL786441:UEM786494 UOH786441:UOI786494 UYD786441:UYE786494 VHZ786441:VIA786494 VRV786441:VRW786494 WBR786441:WBS786494 WLN786441:WLO786494 WVJ786441:WVK786494 B851977:C852030 IX851977:IY852030 ST851977:SU852030 ACP851977:ACQ852030 AML851977:AMM852030 AWH851977:AWI852030 BGD851977:BGE852030 BPZ851977:BQA852030 BZV851977:BZW852030 CJR851977:CJS852030 CTN851977:CTO852030 DDJ851977:DDK852030 DNF851977:DNG852030 DXB851977:DXC852030 EGX851977:EGY852030 EQT851977:EQU852030 FAP851977:FAQ852030 FKL851977:FKM852030 FUH851977:FUI852030 GED851977:GEE852030 GNZ851977:GOA852030 GXV851977:GXW852030 HHR851977:HHS852030 HRN851977:HRO852030 IBJ851977:IBK852030 ILF851977:ILG852030 IVB851977:IVC852030 JEX851977:JEY852030 JOT851977:JOU852030 JYP851977:JYQ852030 KIL851977:KIM852030 KSH851977:KSI852030 LCD851977:LCE852030 LLZ851977:LMA852030 LVV851977:LVW852030 MFR851977:MFS852030 MPN851977:MPO852030 MZJ851977:MZK852030 NJF851977:NJG852030 NTB851977:NTC852030 OCX851977:OCY852030 OMT851977:OMU852030 OWP851977:OWQ852030 PGL851977:PGM852030 PQH851977:PQI852030 QAD851977:QAE852030 QJZ851977:QKA852030 QTV851977:QTW852030 RDR851977:RDS852030 RNN851977:RNO852030 RXJ851977:RXK852030 SHF851977:SHG852030 SRB851977:SRC852030 TAX851977:TAY852030 TKT851977:TKU852030 TUP851977:TUQ852030 UEL851977:UEM852030 UOH851977:UOI852030 UYD851977:UYE852030 VHZ851977:VIA852030 VRV851977:VRW852030 WBR851977:WBS852030 WLN851977:WLO852030 WVJ851977:WVK852030 B917513:C917566 IX917513:IY917566 ST917513:SU917566 ACP917513:ACQ917566 AML917513:AMM917566 AWH917513:AWI917566 BGD917513:BGE917566 BPZ917513:BQA917566 BZV917513:BZW917566 CJR917513:CJS917566 CTN917513:CTO917566 DDJ917513:DDK917566 DNF917513:DNG917566 DXB917513:DXC917566 EGX917513:EGY917566 EQT917513:EQU917566 FAP917513:FAQ917566 FKL917513:FKM917566 FUH917513:FUI917566 GED917513:GEE917566 GNZ917513:GOA917566 GXV917513:GXW917566 HHR917513:HHS917566 HRN917513:HRO917566 IBJ917513:IBK917566 ILF917513:ILG917566 IVB917513:IVC917566 JEX917513:JEY917566 JOT917513:JOU917566 JYP917513:JYQ917566 KIL917513:KIM917566 KSH917513:KSI917566 LCD917513:LCE917566 LLZ917513:LMA917566 LVV917513:LVW917566 MFR917513:MFS917566 MPN917513:MPO917566 MZJ917513:MZK917566 NJF917513:NJG917566 NTB917513:NTC917566 OCX917513:OCY917566 OMT917513:OMU917566 OWP917513:OWQ917566 PGL917513:PGM917566 PQH917513:PQI917566 QAD917513:QAE917566 QJZ917513:QKA917566 QTV917513:QTW917566 RDR917513:RDS917566 RNN917513:RNO917566 RXJ917513:RXK917566 SHF917513:SHG917566 SRB917513:SRC917566 TAX917513:TAY917566 TKT917513:TKU917566 TUP917513:TUQ917566 UEL917513:UEM917566 UOH917513:UOI917566 UYD917513:UYE917566 VHZ917513:VIA917566 VRV917513:VRW917566 WBR917513:WBS917566 WLN917513:WLO917566 WVJ917513:WVK917566 B983049:C983102 IX983049:IY983102 ST983049:SU983102 ACP983049:ACQ983102 AML983049:AMM983102 AWH983049:AWI983102 BGD983049:BGE983102 BPZ983049:BQA983102 BZV983049:BZW983102 CJR983049:CJS983102 CTN983049:CTO983102 DDJ983049:DDK983102 DNF983049:DNG983102 DXB983049:DXC983102 EGX983049:EGY983102 EQT983049:EQU983102 FAP983049:FAQ983102 FKL983049:FKM983102 FUH983049:FUI983102 GED983049:GEE983102 GNZ983049:GOA983102 GXV983049:GXW983102 HHR983049:HHS983102 HRN983049:HRO983102 IBJ983049:IBK983102 ILF983049:ILG983102 IVB983049:IVC983102 JEX983049:JEY983102 JOT983049:JOU983102 JYP983049:JYQ983102 KIL983049:KIM983102 KSH983049:KSI983102 LCD983049:LCE983102 LLZ983049:LMA983102 LVV983049:LVW983102 MFR983049:MFS983102 MPN983049:MPO983102 MZJ983049:MZK983102 NJF983049:NJG983102 NTB983049:NTC983102 OCX983049:OCY983102 OMT983049:OMU983102 OWP983049:OWQ983102 PGL983049:PGM983102 PQH983049:PQI983102 QAD983049:QAE983102 QJZ983049:QKA983102 QTV983049:QTW983102 RDR983049:RDS983102 RNN983049:RNO983102 RXJ983049:RXK983102 SHF983049:SHG983102 SRB983049:SRC983102 TAX983049:TAY983102 TKT983049:TKU983102 TUP983049:TUQ983102 UEL983049:UEM983102 UOH983049:UOI983102 UYD983049:UYE983102 VHZ983049:VIA983102 VRV983049:VRW983102 WBR983049:WBS983102 WLN983049:WLO983102 WVJ983049:WVK983102 E50:F81 JA50:JB81 SW50:SX81 ACS50:ACT81 AMO50:AMP81 AWK50:AWL81 BGG50:BGH81 BQC50:BQD81 BZY50:BZZ81 CJU50:CJV81 CTQ50:CTR81 DDM50:DDN81 DNI50:DNJ81 DXE50:DXF81 EHA50:EHB81 EQW50:EQX81 FAS50:FAT81 FKO50:FKP81 FUK50:FUL81 GEG50:GEH81 GOC50:GOD81 GXY50:GXZ81 HHU50:HHV81 HRQ50:HRR81 IBM50:IBN81 ILI50:ILJ81 IVE50:IVF81 JFA50:JFB81 JOW50:JOX81 JYS50:JYT81 KIO50:KIP81 KSK50:KSL81 LCG50:LCH81 LMC50:LMD81 LVY50:LVZ81 MFU50:MFV81 MPQ50:MPR81 MZM50:MZN81 NJI50:NJJ81 NTE50:NTF81 ODA50:ODB81 OMW50:OMX81 OWS50:OWT81 PGO50:PGP81 PQK50:PQL81 QAG50:QAH81 QKC50:QKD81 QTY50:QTZ81 RDU50:RDV81 RNQ50:RNR81 RXM50:RXN81 SHI50:SHJ81 SRE50:SRF81 TBA50:TBB81 TKW50:TKX81 TUS50:TUT81 UEO50:UEP81 UOK50:UOL81 UYG50:UYH81 VIC50:VID81 VRY50:VRZ81 WBU50:WBV81 WLQ50:WLR81 WVM50:WVN81 E65586:F65617 JA65586:JB65617 SW65586:SX65617 ACS65586:ACT65617 AMO65586:AMP65617 AWK65586:AWL65617 BGG65586:BGH65617 BQC65586:BQD65617 BZY65586:BZZ65617 CJU65586:CJV65617 CTQ65586:CTR65617 DDM65586:DDN65617 DNI65586:DNJ65617 DXE65586:DXF65617 EHA65586:EHB65617 EQW65586:EQX65617 FAS65586:FAT65617 FKO65586:FKP65617 FUK65586:FUL65617 GEG65586:GEH65617 GOC65586:GOD65617 GXY65586:GXZ65617 HHU65586:HHV65617 HRQ65586:HRR65617 IBM65586:IBN65617 ILI65586:ILJ65617 IVE65586:IVF65617 JFA65586:JFB65617 JOW65586:JOX65617 JYS65586:JYT65617 KIO65586:KIP65617 KSK65586:KSL65617 LCG65586:LCH65617 LMC65586:LMD65617 LVY65586:LVZ65617 MFU65586:MFV65617 MPQ65586:MPR65617 MZM65586:MZN65617 NJI65586:NJJ65617 NTE65586:NTF65617 ODA65586:ODB65617 OMW65586:OMX65617 OWS65586:OWT65617 PGO65586:PGP65617 PQK65586:PQL65617 QAG65586:QAH65617 QKC65586:QKD65617 QTY65586:QTZ65617 RDU65586:RDV65617 RNQ65586:RNR65617 RXM65586:RXN65617 SHI65586:SHJ65617 SRE65586:SRF65617 TBA65586:TBB65617 TKW65586:TKX65617 TUS65586:TUT65617 UEO65586:UEP65617 UOK65586:UOL65617 UYG65586:UYH65617 VIC65586:VID65617 VRY65586:VRZ65617 WBU65586:WBV65617 WLQ65586:WLR65617 WVM65586:WVN65617 E131122:F131153 JA131122:JB131153 SW131122:SX131153 ACS131122:ACT131153 AMO131122:AMP131153 AWK131122:AWL131153 BGG131122:BGH131153 BQC131122:BQD131153 BZY131122:BZZ131153 CJU131122:CJV131153 CTQ131122:CTR131153 DDM131122:DDN131153 DNI131122:DNJ131153 DXE131122:DXF131153 EHA131122:EHB131153 EQW131122:EQX131153 FAS131122:FAT131153 FKO131122:FKP131153 FUK131122:FUL131153 GEG131122:GEH131153 GOC131122:GOD131153 GXY131122:GXZ131153 HHU131122:HHV131153 HRQ131122:HRR131153 IBM131122:IBN131153 ILI131122:ILJ131153 IVE131122:IVF131153 JFA131122:JFB131153 JOW131122:JOX131153 JYS131122:JYT131153 KIO131122:KIP131153 KSK131122:KSL131153 LCG131122:LCH131153 LMC131122:LMD131153 LVY131122:LVZ131153 MFU131122:MFV131153 MPQ131122:MPR131153 MZM131122:MZN131153 NJI131122:NJJ131153 NTE131122:NTF131153 ODA131122:ODB131153 OMW131122:OMX131153 OWS131122:OWT131153 PGO131122:PGP131153 PQK131122:PQL131153 QAG131122:QAH131153 QKC131122:QKD131153 QTY131122:QTZ131153 RDU131122:RDV131153 RNQ131122:RNR131153 RXM131122:RXN131153 SHI131122:SHJ131153 SRE131122:SRF131153 TBA131122:TBB131153 TKW131122:TKX131153 TUS131122:TUT131153 UEO131122:UEP131153 UOK131122:UOL131153 UYG131122:UYH131153 VIC131122:VID131153 VRY131122:VRZ131153 WBU131122:WBV131153 WLQ131122:WLR131153 WVM131122:WVN131153 E196658:F196689 JA196658:JB196689 SW196658:SX196689 ACS196658:ACT196689 AMO196658:AMP196689 AWK196658:AWL196689 BGG196658:BGH196689 BQC196658:BQD196689 BZY196658:BZZ196689 CJU196658:CJV196689 CTQ196658:CTR196689 DDM196658:DDN196689 DNI196658:DNJ196689 DXE196658:DXF196689 EHA196658:EHB196689 EQW196658:EQX196689 FAS196658:FAT196689 FKO196658:FKP196689 FUK196658:FUL196689 GEG196658:GEH196689 GOC196658:GOD196689 GXY196658:GXZ196689 HHU196658:HHV196689 HRQ196658:HRR196689 IBM196658:IBN196689 ILI196658:ILJ196689 IVE196658:IVF196689 JFA196658:JFB196689 JOW196658:JOX196689 JYS196658:JYT196689 KIO196658:KIP196689 KSK196658:KSL196689 LCG196658:LCH196689 LMC196658:LMD196689 LVY196658:LVZ196689 MFU196658:MFV196689 MPQ196658:MPR196689 MZM196658:MZN196689 NJI196658:NJJ196689 NTE196658:NTF196689 ODA196658:ODB196689 OMW196658:OMX196689 OWS196658:OWT196689 PGO196658:PGP196689 PQK196658:PQL196689 QAG196658:QAH196689 QKC196658:QKD196689 QTY196658:QTZ196689 RDU196658:RDV196689 RNQ196658:RNR196689 RXM196658:RXN196689 SHI196658:SHJ196689 SRE196658:SRF196689 TBA196658:TBB196689 TKW196658:TKX196689 TUS196658:TUT196689 UEO196658:UEP196689 UOK196658:UOL196689 UYG196658:UYH196689 VIC196658:VID196689 VRY196658:VRZ196689 WBU196658:WBV196689 WLQ196658:WLR196689 WVM196658:WVN196689 E262194:F262225 JA262194:JB262225 SW262194:SX262225 ACS262194:ACT262225 AMO262194:AMP262225 AWK262194:AWL262225 BGG262194:BGH262225 BQC262194:BQD262225 BZY262194:BZZ262225 CJU262194:CJV262225 CTQ262194:CTR262225 DDM262194:DDN262225 DNI262194:DNJ262225 DXE262194:DXF262225 EHA262194:EHB262225 EQW262194:EQX262225 FAS262194:FAT262225 FKO262194:FKP262225 FUK262194:FUL262225 GEG262194:GEH262225 GOC262194:GOD262225 GXY262194:GXZ262225 HHU262194:HHV262225 HRQ262194:HRR262225 IBM262194:IBN262225 ILI262194:ILJ262225 IVE262194:IVF262225 JFA262194:JFB262225 JOW262194:JOX262225 JYS262194:JYT262225 KIO262194:KIP262225 KSK262194:KSL262225 LCG262194:LCH262225 LMC262194:LMD262225 LVY262194:LVZ262225 MFU262194:MFV262225 MPQ262194:MPR262225 MZM262194:MZN262225 NJI262194:NJJ262225 NTE262194:NTF262225 ODA262194:ODB262225 OMW262194:OMX262225 OWS262194:OWT262225 PGO262194:PGP262225 PQK262194:PQL262225 QAG262194:QAH262225 QKC262194:QKD262225 QTY262194:QTZ262225 RDU262194:RDV262225 RNQ262194:RNR262225 RXM262194:RXN262225 SHI262194:SHJ262225 SRE262194:SRF262225 TBA262194:TBB262225 TKW262194:TKX262225 TUS262194:TUT262225 UEO262194:UEP262225 UOK262194:UOL262225 UYG262194:UYH262225 VIC262194:VID262225 VRY262194:VRZ262225 WBU262194:WBV262225 WLQ262194:WLR262225 WVM262194:WVN262225 E327730:F327761 JA327730:JB327761 SW327730:SX327761 ACS327730:ACT327761 AMO327730:AMP327761 AWK327730:AWL327761 BGG327730:BGH327761 BQC327730:BQD327761 BZY327730:BZZ327761 CJU327730:CJV327761 CTQ327730:CTR327761 DDM327730:DDN327761 DNI327730:DNJ327761 DXE327730:DXF327761 EHA327730:EHB327761 EQW327730:EQX327761 FAS327730:FAT327761 FKO327730:FKP327761 FUK327730:FUL327761 GEG327730:GEH327761 GOC327730:GOD327761 GXY327730:GXZ327761 HHU327730:HHV327761 HRQ327730:HRR327761 IBM327730:IBN327761 ILI327730:ILJ327761 IVE327730:IVF327761 JFA327730:JFB327761 JOW327730:JOX327761 JYS327730:JYT327761 KIO327730:KIP327761 KSK327730:KSL327761 LCG327730:LCH327761 LMC327730:LMD327761 LVY327730:LVZ327761 MFU327730:MFV327761 MPQ327730:MPR327761 MZM327730:MZN327761 NJI327730:NJJ327761 NTE327730:NTF327761 ODA327730:ODB327761 OMW327730:OMX327761 OWS327730:OWT327761 PGO327730:PGP327761 PQK327730:PQL327761 QAG327730:QAH327761 QKC327730:QKD327761 QTY327730:QTZ327761 RDU327730:RDV327761 RNQ327730:RNR327761 RXM327730:RXN327761 SHI327730:SHJ327761 SRE327730:SRF327761 TBA327730:TBB327761 TKW327730:TKX327761 TUS327730:TUT327761 UEO327730:UEP327761 UOK327730:UOL327761 UYG327730:UYH327761 VIC327730:VID327761 VRY327730:VRZ327761 WBU327730:WBV327761 WLQ327730:WLR327761 WVM327730:WVN327761 E393266:F393297 JA393266:JB393297 SW393266:SX393297 ACS393266:ACT393297 AMO393266:AMP393297 AWK393266:AWL393297 BGG393266:BGH393297 BQC393266:BQD393297 BZY393266:BZZ393297 CJU393266:CJV393297 CTQ393266:CTR393297 DDM393266:DDN393297 DNI393266:DNJ393297 DXE393266:DXF393297 EHA393266:EHB393297 EQW393266:EQX393297 FAS393266:FAT393297 FKO393266:FKP393297 FUK393266:FUL393297 GEG393266:GEH393297 GOC393266:GOD393297 GXY393266:GXZ393297 HHU393266:HHV393297 HRQ393266:HRR393297 IBM393266:IBN393297 ILI393266:ILJ393297 IVE393266:IVF393297 JFA393266:JFB393297 JOW393266:JOX393297 JYS393266:JYT393297 KIO393266:KIP393297 KSK393266:KSL393297 LCG393266:LCH393297 LMC393266:LMD393297 LVY393266:LVZ393297 MFU393266:MFV393297 MPQ393266:MPR393297 MZM393266:MZN393297 NJI393266:NJJ393297 NTE393266:NTF393297 ODA393266:ODB393297 OMW393266:OMX393297 OWS393266:OWT393297 PGO393266:PGP393297 PQK393266:PQL393297 QAG393266:QAH393297 QKC393266:QKD393297 QTY393266:QTZ393297 RDU393266:RDV393297 RNQ393266:RNR393297 RXM393266:RXN393297 SHI393266:SHJ393297 SRE393266:SRF393297 TBA393266:TBB393297 TKW393266:TKX393297 TUS393266:TUT393297 UEO393266:UEP393297 UOK393266:UOL393297 UYG393266:UYH393297 VIC393266:VID393297 VRY393266:VRZ393297 WBU393266:WBV393297 WLQ393266:WLR393297 WVM393266:WVN393297 E458802:F458833 JA458802:JB458833 SW458802:SX458833 ACS458802:ACT458833 AMO458802:AMP458833 AWK458802:AWL458833 BGG458802:BGH458833 BQC458802:BQD458833 BZY458802:BZZ458833 CJU458802:CJV458833 CTQ458802:CTR458833 DDM458802:DDN458833 DNI458802:DNJ458833 DXE458802:DXF458833 EHA458802:EHB458833 EQW458802:EQX458833 FAS458802:FAT458833 FKO458802:FKP458833 FUK458802:FUL458833 GEG458802:GEH458833 GOC458802:GOD458833 GXY458802:GXZ458833 HHU458802:HHV458833 HRQ458802:HRR458833 IBM458802:IBN458833 ILI458802:ILJ458833 IVE458802:IVF458833 JFA458802:JFB458833 JOW458802:JOX458833 JYS458802:JYT458833 KIO458802:KIP458833 KSK458802:KSL458833 LCG458802:LCH458833 LMC458802:LMD458833 LVY458802:LVZ458833 MFU458802:MFV458833 MPQ458802:MPR458833 MZM458802:MZN458833 NJI458802:NJJ458833 NTE458802:NTF458833 ODA458802:ODB458833 OMW458802:OMX458833 OWS458802:OWT458833 PGO458802:PGP458833 PQK458802:PQL458833 QAG458802:QAH458833 QKC458802:QKD458833 QTY458802:QTZ458833 RDU458802:RDV458833 RNQ458802:RNR458833 RXM458802:RXN458833 SHI458802:SHJ458833 SRE458802:SRF458833 TBA458802:TBB458833 TKW458802:TKX458833 TUS458802:TUT458833 UEO458802:UEP458833 UOK458802:UOL458833 UYG458802:UYH458833 VIC458802:VID458833 VRY458802:VRZ458833 WBU458802:WBV458833 WLQ458802:WLR458833 WVM458802:WVN458833 E524338:F524369 JA524338:JB524369 SW524338:SX524369 ACS524338:ACT524369 AMO524338:AMP524369 AWK524338:AWL524369 BGG524338:BGH524369 BQC524338:BQD524369 BZY524338:BZZ524369 CJU524338:CJV524369 CTQ524338:CTR524369 DDM524338:DDN524369 DNI524338:DNJ524369 DXE524338:DXF524369 EHA524338:EHB524369 EQW524338:EQX524369 FAS524338:FAT524369 FKO524338:FKP524369 FUK524338:FUL524369 GEG524338:GEH524369 GOC524338:GOD524369 GXY524338:GXZ524369 HHU524338:HHV524369 HRQ524338:HRR524369 IBM524338:IBN524369 ILI524338:ILJ524369 IVE524338:IVF524369 JFA524338:JFB524369 JOW524338:JOX524369 JYS524338:JYT524369 KIO524338:KIP524369 KSK524338:KSL524369 LCG524338:LCH524369 LMC524338:LMD524369 LVY524338:LVZ524369 MFU524338:MFV524369 MPQ524338:MPR524369 MZM524338:MZN524369 NJI524338:NJJ524369 NTE524338:NTF524369 ODA524338:ODB524369 OMW524338:OMX524369 OWS524338:OWT524369 PGO524338:PGP524369 PQK524338:PQL524369 QAG524338:QAH524369 QKC524338:QKD524369 QTY524338:QTZ524369 RDU524338:RDV524369 RNQ524338:RNR524369 RXM524338:RXN524369 SHI524338:SHJ524369 SRE524338:SRF524369 TBA524338:TBB524369 TKW524338:TKX524369 TUS524338:TUT524369 UEO524338:UEP524369 UOK524338:UOL524369 UYG524338:UYH524369 VIC524338:VID524369 VRY524338:VRZ524369 WBU524338:WBV524369 WLQ524338:WLR524369 WVM524338:WVN524369 E589874:F589905 JA589874:JB589905 SW589874:SX589905 ACS589874:ACT589905 AMO589874:AMP589905 AWK589874:AWL589905 BGG589874:BGH589905 BQC589874:BQD589905 BZY589874:BZZ589905 CJU589874:CJV589905 CTQ589874:CTR589905 DDM589874:DDN589905 DNI589874:DNJ589905 DXE589874:DXF589905 EHA589874:EHB589905 EQW589874:EQX589905 FAS589874:FAT589905 FKO589874:FKP589905 FUK589874:FUL589905 GEG589874:GEH589905 GOC589874:GOD589905 GXY589874:GXZ589905 HHU589874:HHV589905 HRQ589874:HRR589905 IBM589874:IBN589905 ILI589874:ILJ589905 IVE589874:IVF589905 JFA589874:JFB589905 JOW589874:JOX589905 JYS589874:JYT589905 KIO589874:KIP589905 KSK589874:KSL589905 LCG589874:LCH589905 LMC589874:LMD589905 LVY589874:LVZ589905 MFU589874:MFV589905 MPQ589874:MPR589905 MZM589874:MZN589905 NJI589874:NJJ589905 NTE589874:NTF589905 ODA589874:ODB589905 OMW589874:OMX589905 OWS589874:OWT589905 PGO589874:PGP589905 PQK589874:PQL589905 QAG589874:QAH589905 QKC589874:QKD589905 QTY589874:QTZ589905 RDU589874:RDV589905 RNQ589874:RNR589905 RXM589874:RXN589905 SHI589874:SHJ589905 SRE589874:SRF589905 TBA589874:TBB589905 TKW589874:TKX589905 TUS589874:TUT589905 UEO589874:UEP589905 UOK589874:UOL589905 UYG589874:UYH589905 VIC589874:VID589905 VRY589874:VRZ589905 WBU589874:WBV589905 WLQ589874:WLR589905 WVM589874:WVN589905 E655410:F655441 JA655410:JB655441 SW655410:SX655441 ACS655410:ACT655441 AMO655410:AMP655441 AWK655410:AWL655441 BGG655410:BGH655441 BQC655410:BQD655441 BZY655410:BZZ655441 CJU655410:CJV655441 CTQ655410:CTR655441 DDM655410:DDN655441 DNI655410:DNJ655441 DXE655410:DXF655441 EHA655410:EHB655441 EQW655410:EQX655441 FAS655410:FAT655441 FKO655410:FKP655441 FUK655410:FUL655441 GEG655410:GEH655441 GOC655410:GOD655441 GXY655410:GXZ655441 HHU655410:HHV655441 HRQ655410:HRR655441 IBM655410:IBN655441 ILI655410:ILJ655441 IVE655410:IVF655441 JFA655410:JFB655441 JOW655410:JOX655441 JYS655410:JYT655441 KIO655410:KIP655441 KSK655410:KSL655441 LCG655410:LCH655441 LMC655410:LMD655441 LVY655410:LVZ655441 MFU655410:MFV655441 MPQ655410:MPR655441 MZM655410:MZN655441 NJI655410:NJJ655441 NTE655410:NTF655441 ODA655410:ODB655441 OMW655410:OMX655441 OWS655410:OWT655441 PGO655410:PGP655441 PQK655410:PQL655441 QAG655410:QAH655441 QKC655410:QKD655441 QTY655410:QTZ655441 RDU655410:RDV655441 RNQ655410:RNR655441 RXM655410:RXN655441 SHI655410:SHJ655441 SRE655410:SRF655441 TBA655410:TBB655441 TKW655410:TKX655441 TUS655410:TUT655441 UEO655410:UEP655441 UOK655410:UOL655441 UYG655410:UYH655441 VIC655410:VID655441 VRY655410:VRZ655441 WBU655410:WBV655441 WLQ655410:WLR655441 WVM655410:WVN655441 E720946:F720977 JA720946:JB720977 SW720946:SX720977 ACS720946:ACT720977 AMO720946:AMP720977 AWK720946:AWL720977 BGG720946:BGH720977 BQC720946:BQD720977 BZY720946:BZZ720977 CJU720946:CJV720977 CTQ720946:CTR720977 DDM720946:DDN720977 DNI720946:DNJ720977 DXE720946:DXF720977 EHA720946:EHB720977 EQW720946:EQX720977 FAS720946:FAT720977 FKO720946:FKP720977 FUK720946:FUL720977 GEG720946:GEH720977 GOC720946:GOD720977 GXY720946:GXZ720977 HHU720946:HHV720977 HRQ720946:HRR720977 IBM720946:IBN720977 ILI720946:ILJ720977 IVE720946:IVF720977 JFA720946:JFB720977 JOW720946:JOX720977 JYS720946:JYT720977 KIO720946:KIP720977 KSK720946:KSL720977 LCG720946:LCH720977 LMC720946:LMD720977 LVY720946:LVZ720977 MFU720946:MFV720977 MPQ720946:MPR720977 MZM720946:MZN720977 NJI720946:NJJ720977 NTE720946:NTF720977 ODA720946:ODB720977 OMW720946:OMX720977 OWS720946:OWT720977 PGO720946:PGP720977 PQK720946:PQL720977 QAG720946:QAH720977 QKC720946:QKD720977 QTY720946:QTZ720977 RDU720946:RDV720977 RNQ720946:RNR720977 RXM720946:RXN720977 SHI720946:SHJ720977 SRE720946:SRF720977 TBA720946:TBB720977 TKW720946:TKX720977 TUS720946:TUT720977 UEO720946:UEP720977 UOK720946:UOL720977 UYG720946:UYH720977 VIC720946:VID720977 VRY720946:VRZ720977 WBU720946:WBV720977 WLQ720946:WLR720977 WVM720946:WVN720977 E786482:F786513 JA786482:JB786513 SW786482:SX786513 ACS786482:ACT786513 AMO786482:AMP786513 AWK786482:AWL786513 BGG786482:BGH786513 BQC786482:BQD786513 BZY786482:BZZ786513 CJU786482:CJV786513 CTQ786482:CTR786513 DDM786482:DDN786513 DNI786482:DNJ786513 DXE786482:DXF786513 EHA786482:EHB786513 EQW786482:EQX786513 FAS786482:FAT786513 FKO786482:FKP786513 FUK786482:FUL786513 GEG786482:GEH786513 GOC786482:GOD786513 GXY786482:GXZ786513 HHU786482:HHV786513 HRQ786482:HRR786513 IBM786482:IBN786513 ILI786482:ILJ786513 IVE786482:IVF786513 JFA786482:JFB786513 JOW786482:JOX786513 JYS786482:JYT786513 KIO786482:KIP786513 KSK786482:KSL786513 LCG786482:LCH786513 LMC786482:LMD786513 LVY786482:LVZ786513 MFU786482:MFV786513 MPQ786482:MPR786513 MZM786482:MZN786513 NJI786482:NJJ786513 NTE786482:NTF786513 ODA786482:ODB786513 OMW786482:OMX786513 OWS786482:OWT786513 PGO786482:PGP786513 PQK786482:PQL786513 QAG786482:QAH786513 QKC786482:QKD786513 QTY786482:QTZ786513 RDU786482:RDV786513 RNQ786482:RNR786513 RXM786482:RXN786513 SHI786482:SHJ786513 SRE786482:SRF786513 TBA786482:TBB786513 TKW786482:TKX786513 TUS786482:TUT786513 UEO786482:UEP786513 UOK786482:UOL786513 UYG786482:UYH786513 VIC786482:VID786513 VRY786482:VRZ786513 WBU786482:WBV786513 WLQ786482:WLR786513 WVM786482:WVN786513 E852018:F852049 JA852018:JB852049 SW852018:SX852049 ACS852018:ACT852049 AMO852018:AMP852049 AWK852018:AWL852049 BGG852018:BGH852049 BQC852018:BQD852049 BZY852018:BZZ852049 CJU852018:CJV852049 CTQ852018:CTR852049 DDM852018:DDN852049 DNI852018:DNJ852049 DXE852018:DXF852049 EHA852018:EHB852049 EQW852018:EQX852049 FAS852018:FAT852049 FKO852018:FKP852049 FUK852018:FUL852049 GEG852018:GEH852049 GOC852018:GOD852049 GXY852018:GXZ852049 HHU852018:HHV852049 HRQ852018:HRR852049 IBM852018:IBN852049 ILI852018:ILJ852049 IVE852018:IVF852049 JFA852018:JFB852049 JOW852018:JOX852049 JYS852018:JYT852049 KIO852018:KIP852049 KSK852018:KSL852049 LCG852018:LCH852049 LMC852018:LMD852049 LVY852018:LVZ852049 MFU852018:MFV852049 MPQ852018:MPR852049 MZM852018:MZN852049 NJI852018:NJJ852049 NTE852018:NTF852049 ODA852018:ODB852049 OMW852018:OMX852049 OWS852018:OWT852049 PGO852018:PGP852049 PQK852018:PQL852049 QAG852018:QAH852049 QKC852018:QKD852049 QTY852018:QTZ852049 RDU852018:RDV852049 RNQ852018:RNR852049 RXM852018:RXN852049 SHI852018:SHJ852049 SRE852018:SRF852049 TBA852018:TBB852049 TKW852018:TKX852049 TUS852018:TUT852049 UEO852018:UEP852049 UOK852018:UOL852049 UYG852018:UYH852049 VIC852018:VID852049 VRY852018:VRZ852049 WBU852018:WBV852049 WLQ852018:WLR852049 WVM852018:WVN852049 E917554:F917585 JA917554:JB917585 SW917554:SX917585 ACS917554:ACT917585 AMO917554:AMP917585 AWK917554:AWL917585 BGG917554:BGH917585 BQC917554:BQD917585 BZY917554:BZZ917585 CJU917554:CJV917585 CTQ917554:CTR917585 DDM917554:DDN917585 DNI917554:DNJ917585 DXE917554:DXF917585 EHA917554:EHB917585 EQW917554:EQX917585 FAS917554:FAT917585 FKO917554:FKP917585 FUK917554:FUL917585 GEG917554:GEH917585 GOC917554:GOD917585 GXY917554:GXZ917585 HHU917554:HHV917585 HRQ917554:HRR917585 IBM917554:IBN917585 ILI917554:ILJ917585 IVE917554:IVF917585 JFA917554:JFB917585 JOW917554:JOX917585 JYS917554:JYT917585 KIO917554:KIP917585 KSK917554:KSL917585 LCG917554:LCH917585 LMC917554:LMD917585 LVY917554:LVZ917585 MFU917554:MFV917585 MPQ917554:MPR917585 MZM917554:MZN917585 NJI917554:NJJ917585 NTE917554:NTF917585 ODA917554:ODB917585 OMW917554:OMX917585 OWS917554:OWT917585 PGO917554:PGP917585 PQK917554:PQL917585 QAG917554:QAH917585 QKC917554:QKD917585 QTY917554:QTZ917585 RDU917554:RDV917585 RNQ917554:RNR917585 RXM917554:RXN917585 SHI917554:SHJ917585 SRE917554:SRF917585 TBA917554:TBB917585 TKW917554:TKX917585 TUS917554:TUT917585 UEO917554:UEP917585 UOK917554:UOL917585 UYG917554:UYH917585 VIC917554:VID917585 VRY917554:VRZ917585 WBU917554:WBV917585 WLQ917554:WLR917585 WVM917554:WVN917585 E983090:F983121 JA983090:JB983121 SW983090:SX983121 ACS983090:ACT983121 AMO983090:AMP983121 AWK983090:AWL983121 BGG983090:BGH983121 BQC983090:BQD983121 BZY983090:BZZ983121 CJU983090:CJV983121 CTQ983090:CTR983121 DDM983090:DDN983121 DNI983090:DNJ983121 DXE983090:DXF983121 EHA983090:EHB983121 EQW983090:EQX983121 FAS983090:FAT983121 FKO983090:FKP983121 FUK983090:FUL983121 GEG983090:GEH983121 GOC983090:GOD983121 GXY983090:GXZ983121 HHU983090:HHV983121 HRQ983090:HRR983121 IBM983090:IBN983121 ILI983090:ILJ983121 IVE983090:IVF983121 JFA983090:JFB983121 JOW983090:JOX983121 JYS983090:JYT983121 KIO983090:KIP983121 KSK983090:KSL983121 LCG983090:LCH983121 LMC983090:LMD983121 LVY983090:LVZ983121 MFU983090:MFV983121 MPQ983090:MPR983121 MZM983090:MZN983121 NJI983090:NJJ983121 NTE983090:NTF983121 ODA983090:ODB983121 OMW983090:OMX983121 OWS983090:OWT983121 PGO983090:PGP983121 PQK983090:PQL983121 QAG983090:QAH983121 QKC983090:QKD983121 QTY983090:QTZ983121 RDU983090:RDV983121 RNQ983090:RNR983121 RXM983090:RXN983121 SHI983090:SHJ983121 SRE983090:SRF983121 TBA983090:TBB983121 TKW983090:TKX983121 TUS983090:TUT983121 UEO983090:UEP983121 UOK983090:UOL983121 UYG983090:UYH983121 VIC983090:VID983121 VRY983090:VRZ983121 WBU983090:WBV983121 WLQ983090:WLR983121 WVM983090:WVN983121" xr:uid="{09756058-261C-4770-B6E1-0F7439378543}">
      <formula1>-1.79769313486231E+100</formula1>
      <formula2>1.79769313486231E+100</formula2>
    </dataValidation>
  </dataValidations>
  <printOptions horizontalCentered="1"/>
  <pageMargins left="0.70866141732283472" right="0.70866141732283472" top="0.74803149606299213" bottom="0.74803149606299213" header="0.31496062992125984" footer="0.31496062992125984"/>
  <pageSetup scale="41"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acuña</dc:creator>
  <cp:lastModifiedBy>Juan acuña</cp:lastModifiedBy>
  <dcterms:created xsi:type="dcterms:W3CDTF">2025-04-25T19:19:28Z</dcterms:created>
  <dcterms:modified xsi:type="dcterms:W3CDTF">2025-04-25T19:19:57Z</dcterms:modified>
</cp:coreProperties>
</file>