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5.1T.Informe Trimestral\5.- LDF\"/>
    </mc:Choice>
  </mc:AlternateContent>
  <xr:revisionPtr revIDLastSave="0" documentId="8_{01C8A2C4-0B24-4868-8466-E39A3B1EFD90}" xr6:coauthVersionLast="36" xr6:coauthVersionMax="36" xr10:uidLastSave="{00000000-0000-0000-0000-000000000000}"/>
  <bookViews>
    <workbookView xWindow="0" yWindow="0" windowWidth="28800" windowHeight="11505" xr2:uid="{28FA7CC5-0897-40C4-8A98-BA974C12CF36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cbvbcvbcv">'[2]Formato 6 b)'!$B$64</definedName>
    <definedName name="cvbcbvbcvbvc">'[2]Formato 6 b)'!$C$37</definedName>
    <definedName name="cvbcvb">'[2]Formato 6 b)'!$F$36</definedName>
    <definedName name="cvbcvbcbv">'[2]Formato 6 b)'!$D$64</definedName>
    <definedName name="cvbvcbcbvbc">'[2]Formato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2">'[2]Formato 6 b)'!$C$64</definedName>
    <definedName name="GASTO_E_FIN_04">'[2]Formato 6 b)'!$E$64</definedName>
    <definedName name="GASTO_E_FIN_05">'[2]Formato 6 b)'!$F$64</definedName>
    <definedName name="GASTO_E_FIN_06">'[2]Formato 6 b)'!$G$64</definedName>
    <definedName name="GASTO_E_T3">'[2]Formato 6 b)'!$D$37</definedName>
    <definedName name="GASTO_E_T4">'[2]Formato 6 b)'!$E$37</definedName>
    <definedName name="GASTO_E_T5">'[2]Formato 6 b)'!$F$37</definedName>
    <definedName name="GASTO_E_T6">'[2]Formato 6 b)'!$G$37</definedName>
    <definedName name="GASTO_NE_FIN_01">'[2]Formato 6 b)'!$B$36</definedName>
    <definedName name="GASTO_NE_FIN_02">'[2]Formato 6 b)'!$C$36</definedName>
    <definedName name="GASTO_NE_FIN_03">'[2]Formato 6 b)'!$D$36</definedName>
    <definedName name="GASTO_NE_FIN_04">'[2]Formato 6 b)'!$E$36</definedName>
    <definedName name="GASTO_NE_FIN_06">'[2]Formato 6 b)'!$G$36</definedName>
    <definedName name="GASTO_NE_T1">'[2]Formato 6 b)'!$B$9</definedName>
    <definedName name="GASTO_NE_T4">'[2]Formato 6 b)'!$E$9</definedName>
    <definedName name="GASTO_NE_T5">'[2]Formato 6 b)'!$F$9</definedName>
    <definedName name="GASTO_NE_T6">'[2]Formato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'[2]Formato 6 b)'!$D$9</definedName>
    <definedName name="vcvcbvcbcvb">'[2]Formato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F28" i="1"/>
  <c r="E28" i="1"/>
  <c r="D28" i="1"/>
  <c r="C28" i="1"/>
  <c r="B28" i="1"/>
  <c r="G27" i="1"/>
  <c r="G26" i="1"/>
  <c r="G25" i="1"/>
  <c r="G24" i="1" s="1"/>
  <c r="F24" i="1"/>
  <c r="F21" i="1" s="1"/>
  <c r="E24" i="1"/>
  <c r="E21" i="1" s="1"/>
  <c r="E33" i="1" s="1"/>
  <c r="D24" i="1"/>
  <c r="C24" i="1"/>
  <c r="B24" i="1"/>
  <c r="B21" i="1" s="1"/>
  <c r="B33" i="1" s="1"/>
  <c r="G23" i="1"/>
  <c r="G22" i="1"/>
  <c r="D21" i="1"/>
  <c r="C21" i="1"/>
  <c r="C33" i="1" s="1"/>
  <c r="G19" i="1"/>
  <c r="D18" i="1"/>
  <c r="G18" i="1" s="1"/>
  <c r="G17" i="1"/>
  <c r="D17" i="1"/>
  <c r="F16" i="1"/>
  <c r="E16" i="1"/>
  <c r="C16" i="1"/>
  <c r="B16" i="1"/>
  <c r="D16" i="1" s="1"/>
  <c r="G15" i="1"/>
  <c r="G14" i="1"/>
  <c r="G13" i="1"/>
  <c r="G12" i="1" s="1"/>
  <c r="F12" i="1"/>
  <c r="F9" i="1" s="1"/>
  <c r="E12" i="1"/>
  <c r="D12" i="1"/>
  <c r="D9" i="1" s="1"/>
  <c r="C12" i="1"/>
  <c r="C9" i="1" s="1"/>
  <c r="B12" i="1"/>
  <c r="G11" i="1"/>
  <c r="G10" i="1"/>
  <c r="E9" i="1"/>
  <c r="B9" i="1"/>
  <c r="F33" i="1" l="1"/>
  <c r="G16" i="1"/>
  <c r="G21" i="1"/>
  <c r="G9" i="1"/>
  <c r="D33" i="1"/>
  <c r="G33" i="1" l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<sst xmlns="http://schemas.openxmlformats.org/spreadsheetml/2006/main" count="37" uniqueCount="27">
  <si>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</si>
  <si>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Poder Ejecutivo del Estado de Campeche (a)</t>
  </si>
  <si>
    <t>Estado Analítico del Ejercicio del Presupuesto de Egresos Detallado - LDF</t>
  </si>
  <si>
    <t>Clasificación de Servicios Personales por Categoría</t>
  </si>
  <si>
    <t>Del 1 de enero al 31 de marzo de 2025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</si>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</sst>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verta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4" fontId="2" fillId="3" borderId="5" xfId="1" applyNumberFormat="1" applyFont="1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>
      <alignment horizontal="left" vertical="center"/>
    </xf>
    <xf numFmtId="4" fontId="1" fillId="3" borderId="5" xfId="1" applyNumberFormat="1" applyFont="1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>
      <alignment horizontal="left" vertical="center" indent="2"/>
    </xf>
    <xf numFmtId="165" fontId="4" fillId="0" borderId="13" xfId="1" applyNumberFormat="1" applyFont="1" applyBorder="1"/>
    <xf numFmtId="0" fontId="0" fillId="3" borderId="13" xfId="0" applyFill="1" applyBorder="1" applyAlignment="1">
      <alignment horizontal="left" vertical="center" wrapText="1"/>
    </xf>
    <xf numFmtId="0" fontId="0" fillId="3" borderId="13" xfId="0" applyFill="1" applyBorder="1" applyAlignment="1">
      <alignment vertical="center"/>
    </xf>
    <xf numFmtId="4" fontId="1" fillId="3" borderId="5" xfId="1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left"/>
    </xf>
    <xf numFmtId="0" fontId="0" fillId="0" borderId="0" xfId="0" applyProtection="1">
      <protection locked="0"/>
    </xf>
    <xf numFmtId="0" fontId="2" fillId="3" borderId="13" xfId="0" applyFont="1" applyFill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164" fontId="1" fillId="3" borderId="8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5/LDF_1T_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9">
          <cell r="B9">
            <v>13446017205</v>
          </cell>
          <cell r="C9">
            <v>753184554.05999994</v>
          </cell>
          <cell r="D9">
            <v>14199201759.060001</v>
          </cell>
          <cell r="E9">
            <v>3210574464.9900002</v>
          </cell>
          <cell r="F9">
            <v>2961901737.0500002</v>
          </cell>
          <cell r="G9">
            <v>10988627294.07</v>
          </cell>
        </row>
        <row r="37">
          <cell r="B37">
            <v>12598357346</v>
          </cell>
          <cell r="C37">
            <v>452734780.12000006</v>
          </cell>
          <cell r="D37">
            <v>13051092126.120001</v>
          </cell>
          <cell r="E37">
            <v>3055514249.48</v>
          </cell>
          <cell r="F37">
            <v>3052582529.73</v>
          </cell>
          <cell r="G37">
            <v>9995577876.6399994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D5E6E-C057-412E-90EE-DC977709950F}">
  <sheetPr>
    <pageSetUpPr fitToPage="1"/>
  </sheetPr>
  <dimension ref="A1:IU46"/>
  <sheetViews>
    <sheetView tabSelected="1" view="pageBreakPreview" zoomScale="85" zoomScaleNormal="80" zoomScaleSheetLayoutView="85" workbookViewId="0">
      <selection activeCell="D27" sqref="D27"/>
    </sheetView>
  </sheetViews>
  <sheetFormatPr baseColWidth="10" defaultColWidth="0.7109375" defaultRowHeight="15" customHeight="1" zeroHeight="1" x14ac:dyDescent="0.25"/>
  <cols>
    <col min="1" max="1" width="77.140625" customWidth="1"/>
    <col min="2" max="6" width="20.7109375" customWidth="1"/>
    <col min="7" max="7" width="17.5703125" customWidth="1"/>
    <col min="8" max="8" width="0" hidden="1" customWidth="1"/>
    <col min="9" max="255" width="11.42578125" hidden="1" customWidth="1"/>
    <col min="257" max="257" width="77.140625" customWidth="1"/>
    <col min="258" max="262" width="20.7109375" customWidth="1"/>
    <col min="263" max="263" width="17.5703125" customWidth="1"/>
    <col min="264" max="511" width="0" hidden="1" customWidth="1"/>
    <col min="513" max="513" width="77.140625" customWidth="1"/>
    <col min="514" max="518" width="20.7109375" customWidth="1"/>
    <col min="519" max="519" width="17.5703125" customWidth="1"/>
    <col min="520" max="767" width="0" hidden="1" customWidth="1"/>
    <col min="769" max="769" width="77.140625" customWidth="1"/>
    <col min="770" max="774" width="20.7109375" customWidth="1"/>
    <col min="775" max="775" width="17.5703125" customWidth="1"/>
    <col min="776" max="1023" width="0" hidden="1" customWidth="1"/>
    <col min="1025" max="1025" width="77.140625" customWidth="1"/>
    <col min="1026" max="1030" width="20.7109375" customWidth="1"/>
    <col min="1031" max="1031" width="17.5703125" customWidth="1"/>
    <col min="1032" max="1279" width="0" hidden="1" customWidth="1"/>
    <col min="1281" max="1281" width="77.140625" customWidth="1"/>
    <col min="1282" max="1286" width="20.7109375" customWidth="1"/>
    <col min="1287" max="1287" width="17.5703125" customWidth="1"/>
    <col min="1288" max="1535" width="0" hidden="1" customWidth="1"/>
    <col min="1537" max="1537" width="77.140625" customWidth="1"/>
    <col min="1538" max="1542" width="20.7109375" customWidth="1"/>
    <col min="1543" max="1543" width="17.5703125" customWidth="1"/>
    <col min="1544" max="1791" width="0" hidden="1" customWidth="1"/>
    <col min="1793" max="1793" width="77.140625" customWidth="1"/>
    <col min="1794" max="1798" width="20.7109375" customWidth="1"/>
    <col min="1799" max="1799" width="17.5703125" customWidth="1"/>
    <col min="1800" max="2047" width="0" hidden="1" customWidth="1"/>
    <col min="2049" max="2049" width="77.140625" customWidth="1"/>
    <col min="2050" max="2054" width="20.7109375" customWidth="1"/>
    <col min="2055" max="2055" width="17.5703125" customWidth="1"/>
    <col min="2056" max="2303" width="0" hidden="1" customWidth="1"/>
    <col min="2305" max="2305" width="77.140625" customWidth="1"/>
    <col min="2306" max="2310" width="20.7109375" customWidth="1"/>
    <col min="2311" max="2311" width="17.5703125" customWidth="1"/>
    <col min="2312" max="2559" width="0" hidden="1" customWidth="1"/>
    <col min="2561" max="2561" width="77.140625" customWidth="1"/>
    <col min="2562" max="2566" width="20.7109375" customWidth="1"/>
    <col min="2567" max="2567" width="17.5703125" customWidth="1"/>
    <col min="2568" max="2815" width="0" hidden="1" customWidth="1"/>
    <col min="2817" max="2817" width="77.140625" customWidth="1"/>
    <col min="2818" max="2822" width="20.7109375" customWidth="1"/>
    <col min="2823" max="2823" width="17.5703125" customWidth="1"/>
    <col min="2824" max="3071" width="0" hidden="1" customWidth="1"/>
    <col min="3073" max="3073" width="77.140625" customWidth="1"/>
    <col min="3074" max="3078" width="20.7109375" customWidth="1"/>
    <col min="3079" max="3079" width="17.5703125" customWidth="1"/>
    <col min="3080" max="3327" width="0" hidden="1" customWidth="1"/>
    <col min="3329" max="3329" width="77.140625" customWidth="1"/>
    <col min="3330" max="3334" width="20.7109375" customWidth="1"/>
    <col min="3335" max="3335" width="17.5703125" customWidth="1"/>
    <col min="3336" max="3583" width="0" hidden="1" customWidth="1"/>
    <col min="3585" max="3585" width="77.140625" customWidth="1"/>
    <col min="3586" max="3590" width="20.7109375" customWidth="1"/>
    <col min="3591" max="3591" width="17.5703125" customWidth="1"/>
    <col min="3592" max="3839" width="0" hidden="1" customWidth="1"/>
    <col min="3841" max="3841" width="77.140625" customWidth="1"/>
    <col min="3842" max="3846" width="20.7109375" customWidth="1"/>
    <col min="3847" max="3847" width="17.5703125" customWidth="1"/>
    <col min="3848" max="4095" width="0" hidden="1" customWidth="1"/>
    <col min="4097" max="4097" width="77.140625" customWidth="1"/>
    <col min="4098" max="4102" width="20.7109375" customWidth="1"/>
    <col min="4103" max="4103" width="17.5703125" customWidth="1"/>
    <col min="4104" max="4351" width="0" hidden="1" customWidth="1"/>
    <col min="4353" max="4353" width="77.140625" customWidth="1"/>
    <col min="4354" max="4358" width="20.7109375" customWidth="1"/>
    <col min="4359" max="4359" width="17.5703125" customWidth="1"/>
    <col min="4360" max="4607" width="0" hidden="1" customWidth="1"/>
    <col min="4609" max="4609" width="77.140625" customWidth="1"/>
    <col min="4610" max="4614" width="20.7109375" customWidth="1"/>
    <col min="4615" max="4615" width="17.5703125" customWidth="1"/>
    <col min="4616" max="4863" width="0" hidden="1" customWidth="1"/>
    <col min="4865" max="4865" width="77.140625" customWidth="1"/>
    <col min="4866" max="4870" width="20.7109375" customWidth="1"/>
    <col min="4871" max="4871" width="17.5703125" customWidth="1"/>
    <col min="4872" max="5119" width="0" hidden="1" customWidth="1"/>
    <col min="5121" max="5121" width="77.140625" customWidth="1"/>
    <col min="5122" max="5126" width="20.7109375" customWidth="1"/>
    <col min="5127" max="5127" width="17.5703125" customWidth="1"/>
    <col min="5128" max="5375" width="0" hidden="1" customWidth="1"/>
    <col min="5377" max="5377" width="77.140625" customWidth="1"/>
    <col min="5378" max="5382" width="20.7109375" customWidth="1"/>
    <col min="5383" max="5383" width="17.5703125" customWidth="1"/>
    <col min="5384" max="5631" width="0" hidden="1" customWidth="1"/>
    <col min="5633" max="5633" width="77.140625" customWidth="1"/>
    <col min="5634" max="5638" width="20.7109375" customWidth="1"/>
    <col min="5639" max="5639" width="17.5703125" customWidth="1"/>
    <col min="5640" max="5887" width="0" hidden="1" customWidth="1"/>
    <col min="5889" max="5889" width="77.140625" customWidth="1"/>
    <col min="5890" max="5894" width="20.7109375" customWidth="1"/>
    <col min="5895" max="5895" width="17.5703125" customWidth="1"/>
    <col min="5896" max="6143" width="0" hidden="1" customWidth="1"/>
    <col min="6145" max="6145" width="77.140625" customWidth="1"/>
    <col min="6146" max="6150" width="20.7109375" customWidth="1"/>
    <col min="6151" max="6151" width="17.5703125" customWidth="1"/>
    <col min="6152" max="6399" width="0" hidden="1" customWidth="1"/>
    <col min="6401" max="6401" width="77.140625" customWidth="1"/>
    <col min="6402" max="6406" width="20.7109375" customWidth="1"/>
    <col min="6407" max="6407" width="17.5703125" customWidth="1"/>
    <col min="6408" max="6655" width="0" hidden="1" customWidth="1"/>
    <col min="6657" max="6657" width="77.140625" customWidth="1"/>
    <col min="6658" max="6662" width="20.7109375" customWidth="1"/>
    <col min="6663" max="6663" width="17.5703125" customWidth="1"/>
    <col min="6664" max="6911" width="0" hidden="1" customWidth="1"/>
    <col min="6913" max="6913" width="77.140625" customWidth="1"/>
    <col min="6914" max="6918" width="20.7109375" customWidth="1"/>
    <col min="6919" max="6919" width="17.5703125" customWidth="1"/>
    <col min="6920" max="7167" width="0" hidden="1" customWidth="1"/>
    <col min="7169" max="7169" width="77.140625" customWidth="1"/>
    <col min="7170" max="7174" width="20.7109375" customWidth="1"/>
    <col min="7175" max="7175" width="17.5703125" customWidth="1"/>
    <col min="7176" max="7423" width="0" hidden="1" customWidth="1"/>
    <col min="7425" max="7425" width="77.140625" customWidth="1"/>
    <col min="7426" max="7430" width="20.7109375" customWidth="1"/>
    <col min="7431" max="7431" width="17.5703125" customWidth="1"/>
    <col min="7432" max="7679" width="0" hidden="1" customWidth="1"/>
    <col min="7681" max="7681" width="77.140625" customWidth="1"/>
    <col min="7682" max="7686" width="20.7109375" customWidth="1"/>
    <col min="7687" max="7687" width="17.5703125" customWidth="1"/>
    <col min="7688" max="7935" width="0" hidden="1" customWidth="1"/>
    <col min="7937" max="7937" width="77.140625" customWidth="1"/>
    <col min="7938" max="7942" width="20.7109375" customWidth="1"/>
    <col min="7943" max="7943" width="17.5703125" customWidth="1"/>
    <col min="7944" max="8191" width="0" hidden="1" customWidth="1"/>
    <col min="8193" max="8193" width="77.140625" customWidth="1"/>
    <col min="8194" max="8198" width="20.7109375" customWidth="1"/>
    <col min="8199" max="8199" width="17.5703125" customWidth="1"/>
    <col min="8200" max="8447" width="0" hidden="1" customWidth="1"/>
    <col min="8449" max="8449" width="77.140625" customWidth="1"/>
    <col min="8450" max="8454" width="20.7109375" customWidth="1"/>
    <col min="8455" max="8455" width="17.5703125" customWidth="1"/>
    <col min="8456" max="8703" width="0" hidden="1" customWidth="1"/>
    <col min="8705" max="8705" width="77.140625" customWidth="1"/>
    <col min="8706" max="8710" width="20.7109375" customWidth="1"/>
    <col min="8711" max="8711" width="17.5703125" customWidth="1"/>
    <col min="8712" max="8959" width="0" hidden="1" customWidth="1"/>
    <col min="8961" max="8961" width="77.140625" customWidth="1"/>
    <col min="8962" max="8966" width="20.7109375" customWidth="1"/>
    <col min="8967" max="8967" width="17.5703125" customWidth="1"/>
    <col min="8968" max="9215" width="0" hidden="1" customWidth="1"/>
    <col min="9217" max="9217" width="77.140625" customWidth="1"/>
    <col min="9218" max="9222" width="20.7109375" customWidth="1"/>
    <col min="9223" max="9223" width="17.5703125" customWidth="1"/>
    <col min="9224" max="9471" width="0" hidden="1" customWidth="1"/>
    <col min="9473" max="9473" width="77.140625" customWidth="1"/>
    <col min="9474" max="9478" width="20.7109375" customWidth="1"/>
    <col min="9479" max="9479" width="17.5703125" customWidth="1"/>
    <col min="9480" max="9727" width="0" hidden="1" customWidth="1"/>
    <col min="9729" max="9729" width="77.140625" customWidth="1"/>
    <col min="9730" max="9734" width="20.7109375" customWidth="1"/>
    <col min="9735" max="9735" width="17.5703125" customWidth="1"/>
    <col min="9736" max="9983" width="0" hidden="1" customWidth="1"/>
    <col min="9985" max="9985" width="77.140625" customWidth="1"/>
    <col min="9986" max="9990" width="20.7109375" customWidth="1"/>
    <col min="9991" max="9991" width="17.5703125" customWidth="1"/>
    <col min="9992" max="10239" width="0" hidden="1" customWidth="1"/>
    <col min="10241" max="10241" width="77.140625" customWidth="1"/>
    <col min="10242" max="10246" width="20.7109375" customWidth="1"/>
    <col min="10247" max="10247" width="17.5703125" customWidth="1"/>
    <col min="10248" max="10495" width="0" hidden="1" customWidth="1"/>
    <col min="10497" max="10497" width="77.140625" customWidth="1"/>
    <col min="10498" max="10502" width="20.7109375" customWidth="1"/>
    <col min="10503" max="10503" width="17.5703125" customWidth="1"/>
    <col min="10504" max="10751" width="0" hidden="1" customWidth="1"/>
    <col min="10753" max="10753" width="77.140625" customWidth="1"/>
    <col min="10754" max="10758" width="20.7109375" customWidth="1"/>
    <col min="10759" max="10759" width="17.5703125" customWidth="1"/>
    <col min="10760" max="11007" width="0" hidden="1" customWidth="1"/>
    <col min="11009" max="11009" width="77.140625" customWidth="1"/>
    <col min="11010" max="11014" width="20.7109375" customWidth="1"/>
    <col min="11015" max="11015" width="17.5703125" customWidth="1"/>
    <col min="11016" max="11263" width="0" hidden="1" customWidth="1"/>
    <col min="11265" max="11265" width="77.140625" customWidth="1"/>
    <col min="11266" max="11270" width="20.7109375" customWidth="1"/>
    <col min="11271" max="11271" width="17.5703125" customWidth="1"/>
    <col min="11272" max="11519" width="0" hidden="1" customWidth="1"/>
    <col min="11521" max="11521" width="77.140625" customWidth="1"/>
    <col min="11522" max="11526" width="20.7109375" customWidth="1"/>
    <col min="11527" max="11527" width="17.5703125" customWidth="1"/>
    <col min="11528" max="11775" width="0" hidden="1" customWidth="1"/>
    <col min="11777" max="11777" width="77.140625" customWidth="1"/>
    <col min="11778" max="11782" width="20.7109375" customWidth="1"/>
    <col min="11783" max="11783" width="17.5703125" customWidth="1"/>
    <col min="11784" max="12031" width="0" hidden="1" customWidth="1"/>
    <col min="12033" max="12033" width="77.140625" customWidth="1"/>
    <col min="12034" max="12038" width="20.7109375" customWidth="1"/>
    <col min="12039" max="12039" width="17.5703125" customWidth="1"/>
    <col min="12040" max="12287" width="0" hidden="1" customWidth="1"/>
    <col min="12289" max="12289" width="77.140625" customWidth="1"/>
    <col min="12290" max="12294" width="20.7109375" customWidth="1"/>
    <col min="12295" max="12295" width="17.5703125" customWidth="1"/>
    <col min="12296" max="12543" width="0" hidden="1" customWidth="1"/>
    <col min="12545" max="12545" width="77.140625" customWidth="1"/>
    <col min="12546" max="12550" width="20.7109375" customWidth="1"/>
    <col min="12551" max="12551" width="17.5703125" customWidth="1"/>
    <col min="12552" max="12799" width="0" hidden="1" customWidth="1"/>
    <col min="12801" max="12801" width="77.140625" customWidth="1"/>
    <col min="12802" max="12806" width="20.7109375" customWidth="1"/>
    <col min="12807" max="12807" width="17.5703125" customWidth="1"/>
    <col min="12808" max="13055" width="0" hidden="1" customWidth="1"/>
    <col min="13057" max="13057" width="77.140625" customWidth="1"/>
    <col min="13058" max="13062" width="20.7109375" customWidth="1"/>
    <col min="13063" max="13063" width="17.5703125" customWidth="1"/>
    <col min="13064" max="13311" width="0" hidden="1" customWidth="1"/>
    <col min="13313" max="13313" width="77.140625" customWidth="1"/>
    <col min="13314" max="13318" width="20.7109375" customWidth="1"/>
    <col min="13319" max="13319" width="17.5703125" customWidth="1"/>
    <col min="13320" max="13567" width="0" hidden="1" customWidth="1"/>
    <col min="13569" max="13569" width="77.140625" customWidth="1"/>
    <col min="13570" max="13574" width="20.7109375" customWidth="1"/>
    <col min="13575" max="13575" width="17.5703125" customWidth="1"/>
    <col min="13576" max="13823" width="0" hidden="1" customWidth="1"/>
    <col min="13825" max="13825" width="77.140625" customWidth="1"/>
    <col min="13826" max="13830" width="20.7109375" customWidth="1"/>
    <col min="13831" max="13831" width="17.5703125" customWidth="1"/>
    <col min="13832" max="14079" width="0" hidden="1" customWidth="1"/>
    <col min="14081" max="14081" width="77.140625" customWidth="1"/>
    <col min="14082" max="14086" width="20.7109375" customWidth="1"/>
    <col min="14087" max="14087" width="17.5703125" customWidth="1"/>
    <col min="14088" max="14335" width="0" hidden="1" customWidth="1"/>
    <col min="14337" max="14337" width="77.140625" customWidth="1"/>
    <col min="14338" max="14342" width="20.7109375" customWidth="1"/>
    <col min="14343" max="14343" width="17.5703125" customWidth="1"/>
    <col min="14344" max="14591" width="0" hidden="1" customWidth="1"/>
    <col min="14593" max="14593" width="77.140625" customWidth="1"/>
    <col min="14594" max="14598" width="20.7109375" customWidth="1"/>
    <col min="14599" max="14599" width="17.5703125" customWidth="1"/>
    <col min="14600" max="14847" width="0" hidden="1" customWidth="1"/>
    <col min="14849" max="14849" width="77.140625" customWidth="1"/>
    <col min="14850" max="14854" width="20.7109375" customWidth="1"/>
    <col min="14855" max="14855" width="17.5703125" customWidth="1"/>
    <col min="14856" max="15103" width="0" hidden="1" customWidth="1"/>
    <col min="15105" max="15105" width="77.140625" customWidth="1"/>
    <col min="15106" max="15110" width="20.7109375" customWidth="1"/>
    <col min="15111" max="15111" width="17.5703125" customWidth="1"/>
    <col min="15112" max="15359" width="0" hidden="1" customWidth="1"/>
    <col min="15361" max="15361" width="77.140625" customWidth="1"/>
    <col min="15362" max="15366" width="20.7109375" customWidth="1"/>
    <col min="15367" max="15367" width="17.5703125" customWidth="1"/>
    <col min="15368" max="15615" width="0" hidden="1" customWidth="1"/>
    <col min="15617" max="15617" width="77.140625" customWidth="1"/>
    <col min="15618" max="15622" width="20.7109375" customWidth="1"/>
    <col min="15623" max="15623" width="17.5703125" customWidth="1"/>
    <col min="15624" max="15871" width="0" hidden="1" customWidth="1"/>
    <col min="15873" max="15873" width="77.140625" customWidth="1"/>
    <col min="15874" max="15878" width="20.7109375" customWidth="1"/>
    <col min="15879" max="15879" width="17.5703125" customWidth="1"/>
    <col min="15880" max="16127" width="0" hidden="1" customWidth="1"/>
    <col min="16129" max="16129" width="77.140625" customWidth="1"/>
    <col min="16130" max="16134" width="20.7109375" customWidth="1"/>
    <col min="16135" max="16135" width="17.5703125" customWidth="1"/>
    <col min="16136" max="16383" width="0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 t="shared" ref="B9:G9" si="0">SUM(B10,B11,B12,B15,B16,B19)</f>
        <v>3191492196</v>
      </c>
      <c r="C9" s="19">
        <f t="shared" si="0"/>
        <v>3043429.2099999944</v>
      </c>
      <c r="D9" s="19">
        <f t="shared" si="0"/>
        <v>3194535625.2100005</v>
      </c>
      <c r="E9" s="19">
        <f t="shared" si="0"/>
        <v>652231592.00000119</v>
      </c>
      <c r="F9" s="19">
        <f>SUM(F10,F11,F12,F15,F16,F19)</f>
        <v>646536473.00000131</v>
      </c>
      <c r="G9" s="19">
        <f t="shared" si="0"/>
        <v>2542304033.2099996</v>
      </c>
    </row>
    <row r="10" spans="1:7" x14ac:dyDescent="0.25">
      <c r="A10" s="20" t="s">
        <v>15</v>
      </c>
      <c r="B10" s="21">
        <v>2046009687</v>
      </c>
      <c r="C10" s="21">
        <v>7670526.0699999994</v>
      </c>
      <c r="D10" s="21">
        <v>2053680213.0700006</v>
      </c>
      <c r="E10" s="21">
        <v>402317809.02000117</v>
      </c>
      <c r="F10" s="21">
        <v>398803789.46000123</v>
      </c>
      <c r="G10" s="21">
        <f>D10-E10</f>
        <v>1651362404.0499995</v>
      </c>
    </row>
    <row r="11" spans="1:7" x14ac:dyDescent="0.25">
      <c r="A11" s="20" t="s">
        <v>16</v>
      </c>
      <c r="B11" s="21">
        <v>115089759</v>
      </c>
      <c r="C11" s="21">
        <v>-2906381.79</v>
      </c>
      <c r="D11" s="21">
        <v>112183377.21000001</v>
      </c>
      <c r="E11" s="21">
        <v>23282821.32</v>
      </c>
      <c r="F11" s="21">
        <v>23066759.039999999</v>
      </c>
      <c r="G11" s="21">
        <f>D11-E11</f>
        <v>88900555.890000015</v>
      </c>
    </row>
    <row r="12" spans="1:7" x14ac:dyDescent="0.25">
      <c r="A12" s="20" t="s">
        <v>17</v>
      </c>
      <c r="B12" s="21">
        <f t="shared" ref="B12:G12" si="1">B13+B14</f>
        <v>292245113</v>
      </c>
      <c r="C12" s="21">
        <f t="shared" si="1"/>
        <v>143725.40999999951</v>
      </c>
      <c r="D12" s="21">
        <f t="shared" ref="D12:D18" si="2">+B12+C12</f>
        <v>292388838.41000003</v>
      </c>
      <c r="E12" s="21">
        <f t="shared" si="1"/>
        <v>70470933.629999995</v>
      </c>
      <c r="F12" s="21">
        <f t="shared" si="1"/>
        <v>69788320.820000008</v>
      </c>
      <c r="G12" s="21">
        <f t="shared" si="1"/>
        <v>221917904.78000003</v>
      </c>
    </row>
    <row r="13" spans="1:7" x14ac:dyDescent="0.25">
      <c r="A13" s="22" t="s">
        <v>18</v>
      </c>
      <c r="B13" s="21">
        <v>52125373</v>
      </c>
      <c r="C13" s="21">
        <v>325116.08</v>
      </c>
      <c r="D13" s="21">
        <v>52450489.080000006</v>
      </c>
      <c r="E13" s="21">
        <v>10399003.470000001</v>
      </c>
      <c r="F13" s="21">
        <v>10304213.930000002</v>
      </c>
      <c r="G13" s="21">
        <f>D13-E13</f>
        <v>42051485.610000007</v>
      </c>
    </row>
    <row r="14" spans="1:7" x14ac:dyDescent="0.25">
      <c r="A14" s="22" t="s">
        <v>19</v>
      </c>
      <c r="B14" s="21">
        <v>240119740</v>
      </c>
      <c r="C14" s="21">
        <v>-181390.67000000051</v>
      </c>
      <c r="D14" s="21">
        <v>239938349.33000001</v>
      </c>
      <c r="E14" s="21">
        <v>60071930.159999996</v>
      </c>
      <c r="F14" s="21">
        <v>59484106.890000001</v>
      </c>
      <c r="G14" s="21">
        <f>D14-E14</f>
        <v>179866419.17000002</v>
      </c>
    </row>
    <row r="15" spans="1:7" x14ac:dyDescent="0.25">
      <c r="A15" s="20" t="s">
        <v>20</v>
      </c>
      <c r="B15" s="21">
        <v>738147637</v>
      </c>
      <c r="C15" s="21">
        <v>-1864440.4800000042</v>
      </c>
      <c r="D15" s="23">
        <v>736283196.5200001</v>
      </c>
      <c r="E15" s="21">
        <v>156160028.03000003</v>
      </c>
      <c r="F15" s="21">
        <v>154877603.68000004</v>
      </c>
      <c r="G15" s="21">
        <f>D15-E15</f>
        <v>580123168.49000001</v>
      </c>
    </row>
    <row r="16" spans="1:7" ht="30" x14ac:dyDescent="0.25">
      <c r="A16" s="24" t="s">
        <v>21</v>
      </c>
      <c r="B16" s="21">
        <f t="shared" ref="B16:G16" si="3">B17+B18</f>
        <v>0</v>
      </c>
      <c r="C16" s="21">
        <f t="shared" si="3"/>
        <v>0</v>
      </c>
      <c r="D16" s="21">
        <f t="shared" si="2"/>
        <v>0</v>
      </c>
      <c r="E16" s="21">
        <f t="shared" si="3"/>
        <v>0</v>
      </c>
      <c r="F16" s="21">
        <f t="shared" si="3"/>
        <v>0</v>
      </c>
      <c r="G16" s="21">
        <f t="shared" si="3"/>
        <v>0</v>
      </c>
    </row>
    <row r="17" spans="1:8" x14ac:dyDescent="0.25">
      <c r="A17" s="22" t="s">
        <v>22</v>
      </c>
      <c r="B17" s="21">
        <v>0</v>
      </c>
      <c r="C17" s="21">
        <v>0</v>
      </c>
      <c r="D17" s="21">
        <f t="shared" si="2"/>
        <v>0</v>
      </c>
      <c r="E17" s="21">
        <v>0</v>
      </c>
      <c r="F17" s="21">
        <v>0</v>
      </c>
      <c r="G17" s="21">
        <f>D17-E17</f>
        <v>0</v>
      </c>
    </row>
    <row r="18" spans="1:8" x14ac:dyDescent="0.25">
      <c r="A18" s="22" t="s">
        <v>23</v>
      </c>
      <c r="B18" s="21">
        <v>0</v>
      </c>
      <c r="C18" s="21">
        <v>0</v>
      </c>
      <c r="D18" s="21">
        <f t="shared" si="2"/>
        <v>0</v>
      </c>
      <c r="E18" s="21">
        <v>0</v>
      </c>
      <c r="F18" s="21">
        <v>0</v>
      </c>
      <c r="G18" s="21">
        <f>D18-E18</f>
        <v>0</v>
      </c>
    </row>
    <row r="19" spans="1:8" x14ac:dyDescent="0.25">
      <c r="A19" s="20" t="s">
        <v>24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>D19-E19</f>
        <v>0</v>
      </c>
    </row>
    <row r="20" spans="1:8" x14ac:dyDescent="0.25">
      <c r="A20" s="25"/>
      <c r="B20" s="26"/>
      <c r="C20" s="26"/>
      <c r="D20" s="26"/>
      <c r="E20" s="26"/>
      <c r="F20" s="26"/>
      <c r="G20" s="26"/>
    </row>
    <row r="21" spans="1:8" x14ac:dyDescent="0.25">
      <c r="A21" s="27" t="s">
        <v>25</v>
      </c>
      <c r="B21" s="19">
        <f t="shared" ref="B21:G21" si="4">SUM(B22,B23,B24,B27,B28,B31)</f>
        <v>5885045810</v>
      </c>
      <c r="C21" s="19">
        <f t="shared" si="4"/>
        <v>5256826.6700000074</v>
      </c>
      <c r="D21" s="19">
        <f t="shared" si="4"/>
        <v>5890302636.6700001</v>
      </c>
      <c r="E21" s="19">
        <f t="shared" si="4"/>
        <v>1347730353.8</v>
      </c>
      <c r="F21" s="19">
        <f>SUM(F22,F23,F24,F27,F28,F31)</f>
        <v>1347730353.8</v>
      </c>
      <c r="G21" s="19">
        <f t="shared" si="4"/>
        <v>4542572282.8699999</v>
      </c>
      <c r="H21" s="28"/>
    </row>
    <row r="22" spans="1:8" x14ac:dyDescent="0.25">
      <c r="A22" s="20" t="s">
        <v>15</v>
      </c>
      <c r="B22" s="21">
        <v>0</v>
      </c>
      <c r="C22" s="21">
        <v>5256826.67</v>
      </c>
      <c r="D22" s="21">
        <v>5256826.67</v>
      </c>
      <c r="E22" s="21">
        <v>788524</v>
      </c>
      <c r="F22" s="21">
        <v>788524</v>
      </c>
      <c r="G22" s="21">
        <f>D22-E22</f>
        <v>4468302.67</v>
      </c>
      <c r="H22" s="28"/>
    </row>
    <row r="23" spans="1:8" x14ac:dyDescent="0.25">
      <c r="A23" s="20" t="s">
        <v>16</v>
      </c>
      <c r="B23" s="21">
        <v>5885045810</v>
      </c>
      <c r="C23" s="21">
        <v>7.4505805969238281E-9</v>
      </c>
      <c r="D23" s="21">
        <v>5885045810</v>
      </c>
      <c r="E23" s="21">
        <v>1346941829.8</v>
      </c>
      <c r="F23" s="21">
        <v>1346941829.8</v>
      </c>
      <c r="G23" s="21">
        <f>D23-E23</f>
        <v>4538103980.1999998</v>
      </c>
      <c r="H23" s="28"/>
    </row>
    <row r="24" spans="1:8" x14ac:dyDescent="0.25">
      <c r="A24" s="20" t="s">
        <v>17</v>
      </c>
      <c r="B24" s="21">
        <f t="shared" ref="B24:G24" si="5">B25+B26</f>
        <v>0</v>
      </c>
      <c r="C24" s="21">
        <f t="shared" si="5"/>
        <v>0</v>
      </c>
      <c r="D24" s="21">
        <f t="shared" si="5"/>
        <v>0</v>
      </c>
      <c r="E24" s="21">
        <f t="shared" si="5"/>
        <v>0</v>
      </c>
      <c r="F24" s="21">
        <f t="shared" si="5"/>
        <v>0</v>
      </c>
      <c r="G24" s="21">
        <f t="shared" si="5"/>
        <v>0</v>
      </c>
      <c r="H24" s="28"/>
    </row>
    <row r="25" spans="1:8" x14ac:dyDescent="0.25">
      <c r="A25" s="22" t="s">
        <v>18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>D25-E25</f>
        <v>0</v>
      </c>
      <c r="H25" s="28"/>
    </row>
    <row r="26" spans="1:8" x14ac:dyDescent="0.25">
      <c r="A26" s="22" t="s">
        <v>19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>D26-E26</f>
        <v>0</v>
      </c>
      <c r="H26" s="28"/>
    </row>
    <row r="27" spans="1:8" x14ac:dyDescent="0.25">
      <c r="A27" s="20" t="s">
        <v>20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>D27-E27</f>
        <v>0</v>
      </c>
      <c r="H27" s="28"/>
    </row>
    <row r="28" spans="1:8" ht="30" x14ac:dyDescent="0.25">
      <c r="A28" s="24" t="s">
        <v>21</v>
      </c>
      <c r="B28" s="21">
        <f t="shared" ref="B28:G28" si="6">B29+B30</f>
        <v>0</v>
      </c>
      <c r="C28" s="21">
        <f t="shared" si="6"/>
        <v>0</v>
      </c>
      <c r="D28" s="21">
        <f t="shared" si="6"/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8"/>
    </row>
    <row r="29" spans="1:8" x14ac:dyDescent="0.25">
      <c r="A29" s="22" t="s">
        <v>22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D29-E29</f>
        <v>0</v>
      </c>
      <c r="H29" s="28"/>
    </row>
    <row r="30" spans="1:8" x14ac:dyDescent="0.25">
      <c r="A30" s="22" t="s">
        <v>23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>D30-E30</f>
        <v>0</v>
      </c>
      <c r="H30" s="28"/>
    </row>
    <row r="31" spans="1:8" x14ac:dyDescent="0.25">
      <c r="A31" s="20" t="s">
        <v>24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>D31-E31</f>
        <v>0</v>
      </c>
      <c r="H31" s="28"/>
    </row>
    <row r="32" spans="1:8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9" t="s">
        <v>26</v>
      </c>
      <c r="B33" s="19">
        <f t="shared" ref="B33:G33" si="7">B21+B9</f>
        <v>9076538006</v>
      </c>
      <c r="C33" s="19">
        <f t="shared" si="7"/>
        <v>8300255.8800000018</v>
      </c>
      <c r="D33" s="19">
        <f t="shared" si="7"/>
        <v>9084838261.8800011</v>
      </c>
      <c r="E33" s="19">
        <f t="shared" si="7"/>
        <v>1999961945.8000011</v>
      </c>
      <c r="F33" s="19">
        <f t="shared" si="7"/>
        <v>1994266826.8000011</v>
      </c>
      <c r="G33" s="19">
        <f t="shared" si="7"/>
        <v>7084876316.0799999</v>
      </c>
    </row>
    <row r="34" spans="1:7" x14ac:dyDescent="0.25">
      <c r="A34" s="30"/>
      <c r="B34" s="31"/>
      <c r="C34" s="31"/>
      <c r="D34" s="31"/>
      <c r="E34" s="31"/>
      <c r="F34" s="31"/>
      <c r="G34" s="31"/>
    </row>
    <row r="35" spans="1:7" hidden="1" x14ac:dyDescent="0.25">
      <c r="B35" s="32"/>
      <c r="C35" s="32"/>
      <c r="D35" s="32"/>
      <c r="E35" s="32"/>
      <c r="F35" s="32"/>
      <c r="G35" s="32"/>
    </row>
    <row r="36" spans="1:7" hidden="1" x14ac:dyDescent="0.25">
      <c r="B36" s="32"/>
      <c r="C36" s="32"/>
      <c r="D36" s="32"/>
      <c r="E36" s="32"/>
      <c r="F36" s="32"/>
      <c r="G36" s="32"/>
    </row>
    <row r="37" spans="1:7" hidden="1" x14ac:dyDescent="0.25">
      <c r="B37" s="32"/>
      <c r="C37" s="32"/>
      <c r="D37" s="32"/>
      <c r="E37" s="32"/>
      <c r="F37" s="32"/>
      <c r="G37" s="32"/>
    </row>
    <row r="38" spans="1:7" hidden="1" x14ac:dyDescent="0.25">
      <c r="B38" s="32"/>
      <c r="C38" s="32"/>
      <c r="D38" s="32"/>
      <c r="E38" s="32"/>
      <c r="F38" s="32"/>
      <c r="G38" s="32"/>
    </row>
    <row r="39" spans="1:7" hidden="1" x14ac:dyDescent="0.25">
      <c r="B39" s="32"/>
      <c r="C39" s="32"/>
      <c r="D39" s="32"/>
      <c r="E39" s="32"/>
      <c r="F39" s="32"/>
      <c r="G39" s="32"/>
    </row>
    <row r="40" spans="1:7" hidden="1" x14ac:dyDescent="0.25">
      <c r="B40" s="32"/>
      <c r="C40" s="32"/>
      <c r="D40" s="32"/>
      <c r="E40" s="32"/>
      <c r="F40" s="32"/>
      <c r="G40" s="32"/>
    </row>
    <row r="41" spans="1:7" hidden="1" x14ac:dyDescent="0.25">
      <c r="B41" s="32"/>
      <c r="C41" s="32"/>
      <c r="D41" s="32"/>
      <c r="E41" s="32"/>
      <c r="F41" s="32"/>
      <c r="G41" s="32"/>
    </row>
    <row r="42" spans="1:7" hidden="1" x14ac:dyDescent="0.25">
      <c r="B42" s="32"/>
      <c r="C42" s="32"/>
      <c r="D42" s="32"/>
      <c r="E42" s="32"/>
      <c r="F42" s="32"/>
      <c r="G42" s="32"/>
    </row>
    <row r="43" spans="1:7" hidden="1" x14ac:dyDescent="0.25">
      <c r="B43" s="32"/>
      <c r="C43" s="32"/>
      <c r="D43" s="32"/>
      <c r="E43" s="32"/>
      <c r="F43" s="32"/>
      <c r="G43" s="32"/>
    </row>
    <row r="44" spans="1:7" hidden="1" x14ac:dyDescent="0.25">
      <c r="B44" s="32"/>
      <c r="C44" s="32"/>
      <c r="D44" s="32"/>
      <c r="E44" s="32"/>
      <c r="F44" s="32"/>
      <c r="G44" s="32"/>
    </row>
    <row r="45" spans="1:7" hidden="1" x14ac:dyDescent="0.25">
      <c r="B45" s="32"/>
      <c r="C45" s="32"/>
      <c r="D45" s="32"/>
      <c r="E45" s="32"/>
      <c r="F45" s="32"/>
      <c r="G45" s="32"/>
    </row>
    <row r="46" spans="1: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 IX9:JC33 ST9:SY33 ACP9:ACU33 AML9:AMQ33 AWH9:AWM33 BGD9:BGI33 BPZ9:BQE33 BZV9:CAA33 CJR9:CJW33 CTN9:CTS33 DDJ9:DDO33 DNF9:DNK33 DXB9:DXG33 EGX9:EHC33 EQT9:EQY33 FAP9:FAU33 FKL9:FKQ33 FUH9:FUM33 GED9:GEI33 GNZ9:GOE33 GXV9:GYA33 HHR9:HHW33 HRN9:HRS33 IBJ9:IBO33 ILF9:ILK33 IVB9:IVG33 JEX9:JFC33 JOT9:JOY33 JYP9:JYU33 KIL9:KIQ33 KSH9:KSM33 LCD9:LCI33 LLZ9:LME33 LVV9:LWA33 MFR9:MFW33 MPN9:MPS33 MZJ9:MZO33 NJF9:NJK33 NTB9:NTG33 OCX9:ODC33 OMT9:OMY33 OWP9:OWU33 PGL9:PGQ33 PQH9:PQM33 QAD9:QAI33 QJZ9:QKE33 QTV9:QUA33 RDR9:RDW33 RNN9:RNS33 RXJ9:RXO33 SHF9:SHK33 SRB9:SRG33 TAX9:TBC33 TKT9:TKY33 TUP9:TUU33 UEL9:UEQ33 UOH9:UOM33 UYD9:UYI33 VHZ9:VIE33 VRV9:VSA33 WBR9:WBW33 WLN9:WLS33 WVJ9:WVO33 B65545:G65569 IX65545:JC65569 ST65545:SY65569 ACP65545:ACU65569 AML65545:AMQ65569 AWH65545:AWM65569 BGD65545:BGI65569 BPZ65545:BQE65569 BZV65545:CAA65569 CJR65545:CJW65569 CTN65545:CTS65569 DDJ65545:DDO65569 DNF65545:DNK65569 DXB65545:DXG65569 EGX65545:EHC65569 EQT65545:EQY65569 FAP65545:FAU65569 FKL65545:FKQ65569 FUH65545:FUM65569 GED65545:GEI65569 GNZ65545:GOE65569 GXV65545:GYA65569 HHR65545:HHW65569 HRN65545:HRS65569 IBJ65545:IBO65569 ILF65545:ILK65569 IVB65545:IVG65569 JEX65545:JFC65569 JOT65545:JOY65569 JYP65545:JYU65569 KIL65545:KIQ65569 KSH65545:KSM65569 LCD65545:LCI65569 LLZ65545:LME65569 LVV65545:LWA65569 MFR65545:MFW65569 MPN65545:MPS65569 MZJ65545:MZO65569 NJF65545:NJK65569 NTB65545:NTG65569 OCX65545:ODC65569 OMT65545:OMY65569 OWP65545:OWU65569 PGL65545:PGQ65569 PQH65545:PQM65569 QAD65545:QAI65569 QJZ65545:QKE65569 QTV65545:QUA65569 RDR65545:RDW65569 RNN65545:RNS65569 RXJ65545:RXO65569 SHF65545:SHK65569 SRB65545:SRG65569 TAX65545:TBC65569 TKT65545:TKY65569 TUP65545:TUU65569 UEL65545:UEQ65569 UOH65545:UOM65569 UYD65545:UYI65569 VHZ65545:VIE65569 VRV65545:VSA65569 WBR65545:WBW65569 WLN65545:WLS65569 WVJ65545:WVO65569 B131081:G131105 IX131081:JC131105 ST131081:SY131105 ACP131081:ACU131105 AML131081:AMQ131105 AWH131081:AWM131105 BGD131081:BGI131105 BPZ131081:BQE131105 BZV131081:CAA131105 CJR131081:CJW131105 CTN131081:CTS131105 DDJ131081:DDO131105 DNF131081:DNK131105 DXB131081:DXG131105 EGX131081:EHC131105 EQT131081:EQY131105 FAP131081:FAU131105 FKL131081:FKQ131105 FUH131081:FUM131105 GED131081:GEI131105 GNZ131081:GOE131105 GXV131081:GYA131105 HHR131081:HHW131105 HRN131081:HRS131105 IBJ131081:IBO131105 ILF131081:ILK131105 IVB131081:IVG131105 JEX131081:JFC131105 JOT131081:JOY131105 JYP131081:JYU131105 KIL131081:KIQ131105 KSH131081:KSM131105 LCD131081:LCI131105 LLZ131081:LME131105 LVV131081:LWA131105 MFR131081:MFW131105 MPN131081:MPS131105 MZJ131081:MZO131105 NJF131081:NJK131105 NTB131081:NTG131105 OCX131081:ODC131105 OMT131081:OMY131105 OWP131081:OWU131105 PGL131081:PGQ131105 PQH131081:PQM131105 QAD131081:QAI131105 QJZ131081:QKE131105 QTV131081:QUA131105 RDR131081:RDW131105 RNN131081:RNS131105 RXJ131081:RXO131105 SHF131081:SHK131105 SRB131081:SRG131105 TAX131081:TBC131105 TKT131081:TKY131105 TUP131081:TUU131105 UEL131081:UEQ131105 UOH131081:UOM131105 UYD131081:UYI131105 VHZ131081:VIE131105 VRV131081:VSA131105 WBR131081:WBW131105 WLN131081:WLS131105 WVJ131081:WVO131105 B196617:G196641 IX196617:JC196641 ST196617:SY196641 ACP196617:ACU196641 AML196617:AMQ196641 AWH196617:AWM196641 BGD196617:BGI196641 BPZ196617:BQE196641 BZV196617:CAA196641 CJR196617:CJW196641 CTN196617:CTS196641 DDJ196617:DDO196641 DNF196617:DNK196641 DXB196617:DXG196641 EGX196617:EHC196641 EQT196617:EQY196641 FAP196617:FAU196641 FKL196617:FKQ196641 FUH196617:FUM196641 GED196617:GEI196641 GNZ196617:GOE196641 GXV196617:GYA196641 HHR196617:HHW196641 HRN196617:HRS196641 IBJ196617:IBO196641 ILF196617:ILK196641 IVB196617:IVG196641 JEX196617:JFC196641 JOT196617:JOY196641 JYP196617:JYU196641 KIL196617:KIQ196641 KSH196617:KSM196641 LCD196617:LCI196641 LLZ196617:LME196641 LVV196617:LWA196641 MFR196617:MFW196641 MPN196617:MPS196641 MZJ196617:MZO196641 NJF196617:NJK196641 NTB196617:NTG196641 OCX196617:ODC196641 OMT196617:OMY196641 OWP196617:OWU196641 PGL196617:PGQ196641 PQH196617:PQM196641 QAD196617:QAI196641 QJZ196617:QKE196641 QTV196617:QUA196641 RDR196617:RDW196641 RNN196617:RNS196641 RXJ196617:RXO196641 SHF196617:SHK196641 SRB196617:SRG196641 TAX196617:TBC196641 TKT196617:TKY196641 TUP196617:TUU196641 UEL196617:UEQ196641 UOH196617:UOM196641 UYD196617:UYI196641 VHZ196617:VIE196641 VRV196617:VSA196641 WBR196617:WBW196641 WLN196617:WLS196641 WVJ196617:WVO196641 B262153:G262177 IX262153:JC262177 ST262153:SY262177 ACP262153:ACU262177 AML262153:AMQ262177 AWH262153:AWM262177 BGD262153:BGI262177 BPZ262153:BQE262177 BZV262153:CAA262177 CJR262153:CJW262177 CTN262153:CTS262177 DDJ262153:DDO262177 DNF262153:DNK262177 DXB262153:DXG262177 EGX262153:EHC262177 EQT262153:EQY262177 FAP262153:FAU262177 FKL262153:FKQ262177 FUH262153:FUM262177 GED262153:GEI262177 GNZ262153:GOE262177 GXV262153:GYA262177 HHR262153:HHW262177 HRN262153:HRS262177 IBJ262153:IBO262177 ILF262153:ILK262177 IVB262153:IVG262177 JEX262153:JFC262177 JOT262153:JOY262177 JYP262153:JYU262177 KIL262153:KIQ262177 KSH262153:KSM262177 LCD262153:LCI262177 LLZ262153:LME262177 LVV262153:LWA262177 MFR262153:MFW262177 MPN262153:MPS262177 MZJ262153:MZO262177 NJF262153:NJK262177 NTB262153:NTG262177 OCX262153:ODC262177 OMT262153:OMY262177 OWP262153:OWU262177 PGL262153:PGQ262177 PQH262153:PQM262177 QAD262153:QAI262177 QJZ262153:QKE262177 QTV262153:QUA262177 RDR262153:RDW262177 RNN262153:RNS262177 RXJ262153:RXO262177 SHF262153:SHK262177 SRB262153:SRG262177 TAX262153:TBC262177 TKT262153:TKY262177 TUP262153:TUU262177 UEL262153:UEQ262177 UOH262153:UOM262177 UYD262153:UYI262177 VHZ262153:VIE262177 VRV262153:VSA262177 WBR262153:WBW262177 WLN262153:WLS262177 WVJ262153:WVO262177 B327689:G327713 IX327689:JC327713 ST327689:SY327713 ACP327689:ACU327713 AML327689:AMQ327713 AWH327689:AWM327713 BGD327689:BGI327713 BPZ327689:BQE327713 BZV327689:CAA327713 CJR327689:CJW327713 CTN327689:CTS327713 DDJ327689:DDO327713 DNF327689:DNK327713 DXB327689:DXG327713 EGX327689:EHC327713 EQT327689:EQY327713 FAP327689:FAU327713 FKL327689:FKQ327713 FUH327689:FUM327713 GED327689:GEI327713 GNZ327689:GOE327713 GXV327689:GYA327713 HHR327689:HHW327713 HRN327689:HRS327713 IBJ327689:IBO327713 ILF327689:ILK327713 IVB327689:IVG327713 JEX327689:JFC327713 JOT327689:JOY327713 JYP327689:JYU327713 KIL327689:KIQ327713 KSH327689:KSM327713 LCD327689:LCI327713 LLZ327689:LME327713 LVV327689:LWA327713 MFR327689:MFW327713 MPN327689:MPS327713 MZJ327689:MZO327713 NJF327689:NJK327713 NTB327689:NTG327713 OCX327689:ODC327713 OMT327689:OMY327713 OWP327689:OWU327713 PGL327689:PGQ327713 PQH327689:PQM327713 QAD327689:QAI327713 QJZ327689:QKE327713 QTV327689:QUA327713 RDR327689:RDW327713 RNN327689:RNS327713 RXJ327689:RXO327713 SHF327689:SHK327713 SRB327689:SRG327713 TAX327689:TBC327713 TKT327689:TKY327713 TUP327689:TUU327713 UEL327689:UEQ327713 UOH327689:UOM327713 UYD327689:UYI327713 VHZ327689:VIE327713 VRV327689:VSA327713 WBR327689:WBW327713 WLN327689:WLS327713 WVJ327689:WVO327713 B393225:G393249 IX393225:JC393249 ST393225:SY393249 ACP393225:ACU393249 AML393225:AMQ393249 AWH393225:AWM393249 BGD393225:BGI393249 BPZ393225:BQE393249 BZV393225:CAA393249 CJR393225:CJW393249 CTN393225:CTS393249 DDJ393225:DDO393249 DNF393225:DNK393249 DXB393225:DXG393249 EGX393225:EHC393249 EQT393225:EQY393249 FAP393225:FAU393249 FKL393225:FKQ393249 FUH393225:FUM393249 GED393225:GEI393249 GNZ393225:GOE393249 GXV393225:GYA393249 HHR393225:HHW393249 HRN393225:HRS393249 IBJ393225:IBO393249 ILF393225:ILK393249 IVB393225:IVG393249 JEX393225:JFC393249 JOT393225:JOY393249 JYP393225:JYU393249 KIL393225:KIQ393249 KSH393225:KSM393249 LCD393225:LCI393249 LLZ393225:LME393249 LVV393225:LWA393249 MFR393225:MFW393249 MPN393225:MPS393249 MZJ393225:MZO393249 NJF393225:NJK393249 NTB393225:NTG393249 OCX393225:ODC393249 OMT393225:OMY393249 OWP393225:OWU393249 PGL393225:PGQ393249 PQH393225:PQM393249 QAD393225:QAI393249 QJZ393225:QKE393249 QTV393225:QUA393249 RDR393225:RDW393249 RNN393225:RNS393249 RXJ393225:RXO393249 SHF393225:SHK393249 SRB393225:SRG393249 TAX393225:TBC393249 TKT393225:TKY393249 TUP393225:TUU393249 UEL393225:UEQ393249 UOH393225:UOM393249 UYD393225:UYI393249 VHZ393225:VIE393249 VRV393225:VSA393249 WBR393225:WBW393249 WLN393225:WLS393249 WVJ393225:WVO393249 B458761:G458785 IX458761:JC458785 ST458761:SY458785 ACP458761:ACU458785 AML458761:AMQ458785 AWH458761:AWM458785 BGD458761:BGI458785 BPZ458761:BQE458785 BZV458761:CAA458785 CJR458761:CJW458785 CTN458761:CTS458785 DDJ458761:DDO458785 DNF458761:DNK458785 DXB458761:DXG458785 EGX458761:EHC458785 EQT458761:EQY458785 FAP458761:FAU458785 FKL458761:FKQ458785 FUH458761:FUM458785 GED458761:GEI458785 GNZ458761:GOE458785 GXV458761:GYA458785 HHR458761:HHW458785 HRN458761:HRS458785 IBJ458761:IBO458785 ILF458761:ILK458785 IVB458761:IVG458785 JEX458761:JFC458785 JOT458761:JOY458785 JYP458761:JYU458785 KIL458761:KIQ458785 KSH458761:KSM458785 LCD458761:LCI458785 LLZ458761:LME458785 LVV458761:LWA458785 MFR458761:MFW458785 MPN458761:MPS458785 MZJ458761:MZO458785 NJF458761:NJK458785 NTB458761:NTG458785 OCX458761:ODC458785 OMT458761:OMY458785 OWP458761:OWU458785 PGL458761:PGQ458785 PQH458761:PQM458785 QAD458761:QAI458785 QJZ458761:QKE458785 QTV458761:QUA458785 RDR458761:RDW458785 RNN458761:RNS458785 RXJ458761:RXO458785 SHF458761:SHK458785 SRB458761:SRG458785 TAX458761:TBC458785 TKT458761:TKY458785 TUP458761:TUU458785 UEL458761:UEQ458785 UOH458761:UOM458785 UYD458761:UYI458785 VHZ458761:VIE458785 VRV458761:VSA458785 WBR458761:WBW458785 WLN458761:WLS458785 WVJ458761:WVO458785 B524297:G524321 IX524297:JC524321 ST524297:SY524321 ACP524297:ACU524321 AML524297:AMQ524321 AWH524297:AWM524321 BGD524297:BGI524321 BPZ524297:BQE524321 BZV524297:CAA524321 CJR524297:CJW524321 CTN524297:CTS524321 DDJ524297:DDO524321 DNF524297:DNK524321 DXB524297:DXG524321 EGX524297:EHC524321 EQT524297:EQY524321 FAP524297:FAU524321 FKL524297:FKQ524321 FUH524297:FUM524321 GED524297:GEI524321 GNZ524297:GOE524321 GXV524297:GYA524321 HHR524297:HHW524321 HRN524297:HRS524321 IBJ524297:IBO524321 ILF524297:ILK524321 IVB524297:IVG524321 JEX524297:JFC524321 JOT524297:JOY524321 JYP524297:JYU524321 KIL524297:KIQ524321 KSH524297:KSM524321 LCD524297:LCI524321 LLZ524297:LME524321 LVV524297:LWA524321 MFR524297:MFW524321 MPN524297:MPS524321 MZJ524297:MZO524321 NJF524297:NJK524321 NTB524297:NTG524321 OCX524297:ODC524321 OMT524297:OMY524321 OWP524297:OWU524321 PGL524297:PGQ524321 PQH524297:PQM524321 QAD524297:QAI524321 QJZ524297:QKE524321 QTV524297:QUA524321 RDR524297:RDW524321 RNN524297:RNS524321 RXJ524297:RXO524321 SHF524297:SHK524321 SRB524297:SRG524321 TAX524297:TBC524321 TKT524297:TKY524321 TUP524297:TUU524321 UEL524297:UEQ524321 UOH524297:UOM524321 UYD524297:UYI524321 VHZ524297:VIE524321 VRV524297:VSA524321 WBR524297:WBW524321 WLN524297:WLS524321 WVJ524297:WVO524321 B589833:G589857 IX589833:JC589857 ST589833:SY589857 ACP589833:ACU589857 AML589833:AMQ589857 AWH589833:AWM589857 BGD589833:BGI589857 BPZ589833:BQE589857 BZV589833:CAA589857 CJR589833:CJW589857 CTN589833:CTS589857 DDJ589833:DDO589857 DNF589833:DNK589857 DXB589833:DXG589857 EGX589833:EHC589857 EQT589833:EQY589857 FAP589833:FAU589857 FKL589833:FKQ589857 FUH589833:FUM589857 GED589833:GEI589857 GNZ589833:GOE589857 GXV589833:GYA589857 HHR589833:HHW589857 HRN589833:HRS589857 IBJ589833:IBO589857 ILF589833:ILK589857 IVB589833:IVG589857 JEX589833:JFC589857 JOT589833:JOY589857 JYP589833:JYU589857 KIL589833:KIQ589857 KSH589833:KSM589857 LCD589833:LCI589857 LLZ589833:LME589857 LVV589833:LWA589857 MFR589833:MFW589857 MPN589833:MPS589857 MZJ589833:MZO589857 NJF589833:NJK589857 NTB589833:NTG589857 OCX589833:ODC589857 OMT589833:OMY589857 OWP589833:OWU589857 PGL589833:PGQ589857 PQH589833:PQM589857 QAD589833:QAI589857 QJZ589833:QKE589857 QTV589833:QUA589857 RDR589833:RDW589857 RNN589833:RNS589857 RXJ589833:RXO589857 SHF589833:SHK589857 SRB589833:SRG589857 TAX589833:TBC589857 TKT589833:TKY589857 TUP589833:TUU589857 UEL589833:UEQ589857 UOH589833:UOM589857 UYD589833:UYI589857 VHZ589833:VIE589857 VRV589833:VSA589857 WBR589833:WBW589857 WLN589833:WLS589857 WVJ589833:WVO589857 B655369:G655393 IX655369:JC655393 ST655369:SY655393 ACP655369:ACU655393 AML655369:AMQ655393 AWH655369:AWM655393 BGD655369:BGI655393 BPZ655369:BQE655393 BZV655369:CAA655393 CJR655369:CJW655393 CTN655369:CTS655393 DDJ655369:DDO655393 DNF655369:DNK655393 DXB655369:DXG655393 EGX655369:EHC655393 EQT655369:EQY655393 FAP655369:FAU655393 FKL655369:FKQ655393 FUH655369:FUM655393 GED655369:GEI655393 GNZ655369:GOE655393 GXV655369:GYA655393 HHR655369:HHW655393 HRN655369:HRS655393 IBJ655369:IBO655393 ILF655369:ILK655393 IVB655369:IVG655393 JEX655369:JFC655393 JOT655369:JOY655393 JYP655369:JYU655393 KIL655369:KIQ655393 KSH655369:KSM655393 LCD655369:LCI655393 LLZ655369:LME655393 LVV655369:LWA655393 MFR655369:MFW655393 MPN655369:MPS655393 MZJ655369:MZO655393 NJF655369:NJK655393 NTB655369:NTG655393 OCX655369:ODC655393 OMT655369:OMY655393 OWP655369:OWU655393 PGL655369:PGQ655393 PQH655369:PQM655393 QAD655369:QAI655393 QJZ655369:QKE655393 QTV655369:QUA655393 RDR655369:RDW655393 RNN655369:RNS655393 RXJ655369:RXO655393 SHF655369:SHK655393 SRB655369:SRG655393 TAX655369:TBC655393 TKT655369:TKY655393 TUP655369:TUU655393 UEL655369:UEQ655393 UOH655369:UOM655393 UYD655369:UYI655393 VHZ655369:VIE655393 VRV655369:VSA655393 WBR655369:WBW655393 WLN655369:WLS655393 WVJ655369:WVO655393 B720905:G720929 IX720905:JC720929 ST720905:SY720929 ACP720905:ACU720929 AML720905:AMQ720929 AWH720905:AWM720929 BGD720905:BGI720929 BPZ720905:BQE720929 BZV720905:CAA720929 CJR720905:CJW720929 CTN720905:CTS720929 DDJ720905:DDO720929 DNF720905:DNK720929 DXB720905:DXG720929 EGX720905:EHC720929 EQT720905:EQY720929 FAP720905:FAU720929 FKL720905:FKQ720929 FUH720905:FUM720929 GED720905:GEI720929 GNZ720905:GOE720929 GXV720905:GYA720929 HHR720905:HHW720929 HRN720905:HRS720929 IBJ720905:IBO720929 ILF720905:ILK720929 IVB720905:IVG720929 JEX720905:JFC720929 JOT720905:JOY720929 JYP720905:JYU720929 KIL720905:KIQ720929 KSH720905:KSM720929 LCD720905:LCI720929 LLZ720905:LME720929 LVV720905:LWA720929 MFR720905:MFW720929 MPN720905:MPS720929 MZJ720905:MZO720929 NJF720905:NJK720929 NTB720905:NTG720929 OCX720905:ODC720929 OMT720905:OMY720929 OWP720905:OWU720929 PGL720905:PGQ720929 PQH720905:PQM720929 QAD720905:QAI720929 QJZ720905:QKE720929 QTV720905:QUA720929 RDR720905:RDW720929 RNN720905:RNS720929 RXJ720905:RXO720929 SHF720905:SHK720929 SRB720905:SRG720929 TAX720905:TBC720929 TKT720905:TKY720929 TUP720905:TUU720929 UEL720905:UEQ720929 UOH720905:UOM720929 UYD720905:UYI720929 VHZ720905:VIE720929 VRV720905:VSA720929 WBR720905:WBW720929 WLN720905:WLS720929 WVJ720905:WVO720929 B786441:G786465 IX786441:JC786465 ST786441:SY786465 ACP786441:ACU786465 AML786441:AMQ786465 AWH786441:AWM786465 BGD786441:BGI786465 BPZ786441:BQE786465 BZV786441:CAA786465 CJR786441:CJW786465 CTN786441:CTS786465 DDJ786441:DDO786465 DNF786441:DNK786465 DXB786441:DXG786465 EGX786441:EHC786465 EQT786441:EQY786465 FAP786441:FAU786465 FKL786441:FKQ786465 FUH786441:FUM786465 GED786441:GEI786465 GNZ786441:GOE786465 GXV786441:GYA786465 HHR786441:HHW786465 HRN786441:HRS786465 IBJ786441:IBO786465 ILF786441:ILK786465 IVB786441:IVG786465 JEX786441:JFC786465 JOT786441:JOY786465 JYP786441:JYU786465 KIL786441:KIQ786465 KSH786441:KSM786465 LCD786441:LCI786465 LLZ786441:LME786465 LVV786441:LWA786465 MFR786441:MFW786465 MPN786441:MPS786465 MZJ786441:MZO786465 NJF786441:NJK786465 NTB786441:NTG786465 OCX786441:ODC786465 OMT786441:OMY786465 OWP786441:OWU786465 PGL786441:PGQ786465 PQH786441:PQM786465 QAD786441:QAI786465 QJZ786441:QKE786465 QTV786441:QUA786465 RDR786441:RDW786465 RNN786441:RNS786465 RXJ786441:RXO786465 SHF786441:SHK786465 SRB786441:SRG786465 TAX786441:TBC786465 TKT786441:TKY786465 TUP786441:TUU786465 UEL786441:UEQ786465 UOH786441:UOM786465 UYD786441:UYI786465 VHZ786441:VIE786465 VRV786441:VSA786465 WBR786441:WBW786465 WLN786441:WLS786465 WVJ786441:WVO786465 B851977:G852001 IX851977:JC852001 ST851977:SY852001 ACP851977:ACU852001 AML851977:AMQ852001 AWH851977:AWM852001 BGD851977:BGI852001 BPZ851977:BQE852001 BZV851977:CAA852001 CJR851977:CJW852001 CTN851977:CTS852001 DDJ851977:DDO852001 DNF851977:DNK852001 DXB851977:DXG852001 EGX851977:EHC852001 EQT851977:EQY852001 FAP851977:FAU852001 FKL851977:FKQ852001 FUH851977:FUM852001 GED851977:GEI852001 GNZ851977:GOE852001 GXV851977:GYA852001 HHR851977:HHW852001 HRN851977:HRS852001 IBJ851977:IBO852001 ILF851977:ILK852001 IVB851977:IVG852001 JEX851977:JFC852001 JOT851977:JOY852001 JYP851977:JYU852001 KIL851977:KIQ852001 KSH851977:KSM852001 LCD851977:LCI852001 LLZ851977:LME852001 LVV851977:LWA852001 MFR851977:MFW852001 MPN851977:MPS852001 MZJ851977:MZO852001 NJF851977:NJK852001 NTB851977:NTG852001 OCX851977:ODC852001 OMT851977:OMY852001 OWP851977:OWU852001 PGL851977:PGQ852001 PQH851977:PQM852001 QAD851977:QAI852001 QJZ851977:QKE852001 QTV851977:QUA852001 RDR851977:RDW852001 RNN851977:RNS852001 RXJ851977:RXO852001 SHF851977:SHK852001 SRB851977:SRG852001 TAX851977:TBC852001 TKT851977:TKY852001 TUP851977:TUU852001 UEL851977:UEQ852001 UOH851977:UOM852001 UYD851977:UYI852001 VHZ851977:VIE852001 VRV851977:VSA852001 WBR851977:WBW852001 WLN851977:WLS852001 WVJ851977:WVO852001 B917513:G917537 IX917513:JC917537 ST917513:SY917537 ACP917513:ACU917537 AML917513:AMQ917537 AWH917513:AWM917537 BGD917513:BGI917537 BPZ917513:BQE917537 BZV917513:CAA917537 CJR917513:CJW917537 CTN917513:CTS917537 DDJ917513:DDO917537 DNF917513:DNK917537 DXB917513:DXG917537 EGX917513:EHC917537 EQT917513:EQY917537 FAP917513:FAU917537 FKL917513:FKQ917537 FUH917513:FUM917537 GED917513:GEI917537 GNZ917513:GOE917537 GXV917513:GYA917537 HHR917513:HHW917537 HRN917513:HRS917537 IBJ917513:IBO917537 ILF917513:ILK917537 IVB917513:IVG917537 JEX917513:JFC917537 JOT917513:JOY917537 JYP917513:JYU917537 KIL917513:KIQ917537 KSH917513:KSM917537 LCD917513:LCI917537 LLZ917513:LME917537 LVV917513:LWA917537 MFR917513:MFW917537 MPN917513:MPS917537 MZJ917513:MZO917537 NJF917513:NJK917537 NTB917513:NTG917537 OCX917513:ODC917537 OMT917513:OMY917537 OWP917513:OWU917537 PGL917513:PGQ917537 PQH917513:PQM917537 QAD917513:QAI917537 QJZ917513:QKE917537 QTV917513:QUA917537 RDR917513:RDW917537 RNN917513:RNS917537 RXJ917513:RXO917537 SHF917513:SHK917537 SRB917513:SRG917537 TAX917513:TBC917537 TKT917513:TKY917537 TUP917513:TUU917537 UEL917513:UEQ917537 UOH917513:UOM917537 UYD917513:UYI917537 VHZ917513:VIE917537 VRV917513:VSA917537 WBR917513:WBW917537 WLN917513:WLS917537 WVJ917513:WVO917537 B983049:G983073 IX983049:JC983073 ST983049:SY983073 ACP983049:ACU983073 AML983049:AMQ983073 AWH983049:AWM983073 BGD983049:BGI983073 BPZ983049:BQE983073 BZV983049:CAA983073 CJR983049:CJW983073 CTN983049:CTS983073 DDJ983049:DDO983073 DNF983049:DNK983073 DXB983049:DXG983073 EGX983049:EHC983073 EQT983049:EQY983073 FAP983049:FAU983073 FKL983049:FKQ983073 FUH983049:FUM983073 GED983049:GEI983073 GNZ983049:GOE983073 GXV983049:GYA983073 HHR983049:HHW983073 HRN983049:HRS983073 IBJ983049:IBO983073 ILF983049:ILK983073 IVB983049:IVG983073 JEX983049:JFC983073 JOT983049:JOY983073 JYP983049:JYU983073 KIL983049:KIQ983073 KSH983049:KSM983073 LCD983049:LCI983073 LLZ983049:LME983073 LVV983049:LWA983073 MFR983049:MFW983073 MPN983049:MPS983073 MZJ983049:MZO983073 NJF983049:NJK983073 NTB983049:NTG983073 OCX983049:ODC983073 OMT983049:OMY983073 OWP983049:OWU983073 PGL983049:PGQ983073 PQH983049:PQM983073 QAD983049:QAI983073 QJZ983049:QKE983073 QTV983049:QUA983073 RDR983049:RDW983073 RNN983049:RNS983073 RXJ983049:RXO983073 SHF983049:SHK983073 SRB983049:SRG983073 TAX983049:TBC983073 TKT983049:TKY983073 TUP983049:TUU983073 UEL983049:UEQ983073 UOH983049:UOM983073 UYD983049:UYI983073 VHZ983049:VIE983073 VRV983049:VSA983073 WBR983049:WBW983073 WLN983049:WLS983073 WVJ983049:WVO983073" xr:uid="{910374ED-E375-4F23-AB64-7B6E739637AF}">
      <formula1>-1.79769313486231E+100</formula1>
      <formula2>1.79769313486231E+100</formula2>
    </dataValidation>
  </dataValidations>
  <pageMargins left="0.70866141732283472" right="0.31496062992125984" top="0.74803149606299213" bottom="0.74803149606299213" header="0.31496062992125984" footer="0.31496062992125984"/>
  <pageSetup scale="48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2025-04-25T19:22:56Z</dcterms:created>
  <dcterms:modified xsi:type="dcterms:W3CDTF">2025-04-25T19:23:06Z</dcterms:modified>
</cp:coreProperties>
</file>