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1erAjuste2014" sheetId="4" r:id="rId1"/>
  </sheets>
  <definedNames>
    <definedName name="_xlnm.Print_Area" localSheetId="0">'1erAjuste2014'!$A$1:$E$30</definedName>
  </definedNames>
  <calcPr calcId="145621"/>
</workbook>
</file>

<file path=xl/calcChain.xml><?xml version="1.0" encoding="utf-8"?>
<calcChain xmlns="http://schemas.openxmlformats.org/spreadsheetml/2006/main">
  <c r="B22" i="4" l="1"/>
  <c r="D22" i="4"/>
  <c r="C22" i="4"/>
  <c r="E11" i="4"/>
  <c r="E12" i="4"/>
  <c r="E13" i="4"/>
  <c r="E14" i="4"/>
  <c r="E15" i="4"/>
  <c r="E16" i="4"/>
  <c r="E17" i="4"/>
  <c r="E18" i="4"/>
  <c r="E19" i="4"/>
  <c r="E20" i="4"/>
  <c r="E10" i="4"/>
  <c r="B30" i="4"/>
  <c r="E22" i="4" l="1"/>
  <c r="D30" i="4"/>
</calcChain>
</file>

<file path=xl/sharedStrings.xml><?xml version="1.0" encoding="utf-8"?>
<sst xmlns="http://schemas.openxmlformats.org/spreadsheetml/2006/main" count="32" uniqueCount="28">
  <si>
    <t>MUNICIPIOS</t>
  </si>
  <si>
    <t>CALAKMUL</t>
  </si>
  <si>
    <t>CALKINI</t>
  </si>
  <si>
    <t>CAMPECHE</t>
  </si>
  <si>
    <t>CANDELARIA</t>
  </si>
  <si>
    <t>CHAMPOTON</t>
  </si>
  <si>
    <t>ESCARCEGA</t>
  </si>
  <si>
    <t>HECELCHAKAN</t>
  </si>
  <si>
    <t>HOPELCHEN</t>
  </si>
  <si>
    <t>PALIZADA</t>
  </si>
  <si>
    <t>TENABO</t>
  </si>
  <si>
    <t>TOTAL</t>
  </si>
  <si>
    <t>FONDO GENERAL</t>
  </si>
  <si>
    <t>FOMENTO MUNICIPAL</t>
  </si>
  <si>
    <t>I.E.P.S.</t>
  </si>
  <si>
    <t>FOMENTO</t>
  </si>
  <si>
    <t>MUNICIPAL</t>
  </si>
  <si>
    <t>CARMEN</t>
  </si>
  <si>
    <t>SUMA</t>
  </si>
  <si>
    <t>X 24%=</t>
  </si>
  <si>
    <t>X 20%=</t>
  </si>
  <si>
    <t xml:space="preserve">X 100%= </t>
  </si>
  <si>
    <t>IMP. ESPECIALES</t>
  </si>
  <si>
    <t>ESTADO</t>
  </si>
  <si>
    <t>PRIMER AJUSTE CUATRIMESTRAL 2014</t>
  </si>
  <si>
    <t xml:space="preserve">PARTICIPACIONES A MUNICIPIOS </t>
  </si>
  <si>
    <t>DEL PRIMER AJUSTE CUATRIMESTRAL 2014</t>
  </si>
  <si>
    <t>SUMA(1-3)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</si>
</sst>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\ \ \ #\'\ ###\ \,##0.00"/>
    <numFmt numFmtId="165" formatCode="#\'\ ###\ \,##0.00"/>
    <numFmt numFmtId="166" formatCode="###\ \,##0.00"/>
    <numFmt numFmtId="167" formatCode="&quot;$&quot;\ \ #\ ###\'\ ###\ \,##0.00"/>
    <numFmt numFmtId="168" formatCode="&quot;$&quot;\ \ #\ \,\ ###\'\ ###\ \,##0.00"/>
    <numFmt numFmtId="169" formatCode="\ ###\ \,##0.00"/>
    <numFmt numFmtId="170" formatCode="_-[$€-2]* #,##0.00_-;\-[$€-2]* #,##0.00_-;_-[$€-2]* &quot;-&quot;??_-"/>
  </numFmts>
  <fonts count="13">
    <font>
      <sz val="10"/>
      <name val="Arial"/>
    </font>
    <font>
      <sz val="11"/>
      <color theme="1"/>
      <name val="Arial Unicode MS"/>
      <family val="2"/>
    </font>
    <font>
      <sz val="10"/>
      <name val="Arial"/>
      <family val="2"/>
    </font>
    <font>
      <sz val="11"/>
      <name val="Arial Unicode MS"/>
      <family val="2"/>
    </font>
    <font>
      <b/>
      <sz val="11"/>
      <name val="Arial Unicode MS"/>
      <family val="2"/>
    </font>
    <font>
      <b/>
      <sz val="10"/>
      <name val="Arial Unicode MS"/>
      <family val="2"/>
    </font>
    <font>
      <b/>
      <u/>
      <sz val="11"/>
      <name val="Arial Unicode MS"/>
      <family val="2"/>
    </font>
    <font>
      <b/>
      <u/>
      <sz val="10"/>
      <name val="Arial Unicode MS"/>
      <family val="2"/>
    </font>
    <font>
      <b/>
      <sz val="14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8"/>
      <color indexed="11"/>
      <name val="Arial, Sans-serif"/>
    </font>
    <font>
      <b/>
      <sz val="16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2" fillId="0" borderId="0">
      <alignment wrapText="1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Fill="1" applyAlignment="1">
      <alignment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2" borderId="3" xfId="2" applyFont="1" applyFill="1" applyBorder="1" applyAlignment="1">
      <alignment vertical="center"/>
    </xf>
    <xf numFmtId="4" fontId="3" fillId="2" borderId="3" xfId="2" applyNumberFormat="1" applyFont="1" applyFill="1" applyBorder="1" applyAlignment="1">
      <alignment vertical="center"/>
    </xf>
    <xf numFmtId="4" fontId="4" fillId="3" borderId="3" xfId="2" applyNumberFormat="1" applyFont="1" applyFill="1" applyBorder="1" applyAlignment="1">
      <alignment vertical="center"/>
    </xf>
    <xf numFmtId="0" fontId="3" fillId="4" borderId="0" xfId="2" applyFont="1" applyFill="1" applyAlignment="1">
      <alignment vertical="center"/>
    </xf>
    <xf numFmtId="0" fontId="3" fillId="2" borderId="2" xfId="2" applyFont="1" applyFill="1" applyBorder="1" applyAlignment="1">
      <alignment vertical="center"/>
    </xf>
    <xf numFmtId="4" fontId="3" fillId="2" borderId="2" xfId="2" applyNumberFormat="1" applyFont="1" applyFill="1" applyBorder="1" applyAlignment="1">
      <alignment vertical="center"/>
    </xf>
    <xf numFmtId="4" fontId="4" fillId="3" borderId="2" xfId="2" applyNumberFormat="1" applyFont="1" applyFill="1" applyBorder="1" applyAlignment="1">
      <alignment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vertical="center"/>
    </xf>
    <xf numFmtId="4" fontId="3" fillId="2" borderId="4" xfId="2" applyNumberFormat="1" applyFont="1" applyFill="1" applyBorder="1" applyAlignment="1">
      <alignment vertical="center"/>
    </xf>
    <xf numFmtId="4" fontId="4" fillId="3" borderId="4" xfId="2" applyNumberFormat="1" applyFont="1" applyFill="1" applyBorder="1" applyAlignment="1">
      <alignment vertical="center"/>
    </xf>
    <xf numFmtId="0" fontId="3" fillId="0" borderId="0" xfId="2" applyFont="1" applyAlignment="1" applyProtection="1">
      <alignment vertical="center"/>
    </xf>
    <xf numFmtId="9" fontId="3" fillId="0" borderId="0" xfId="4" applyFont="1" applyAlignment="1">
      <alignment horizontal="center" vertical="center"/>
    </xf>
    <xf numFmtId="44" fontId="3" fillId="0" borderId="0" xfId="2" applyNumberFormat="1" applyFont="1" applyAlignment="1">
      <alignment vertical="center"/>
    </xf>
    <xf numFmtId="0" fontId="3" fillId="2" borderId="0" xfId="2" applyFont="1" applyFill="1" applyAlignment="1">
      <alignment vertical="center"/>
    </xf>
    <xf numFmtId="40" fontId="3" fillId="2" borderId="0" xfId="2" applyNumberFormat="1" applyFont="1" applyFill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3" fillId="0" borderId="0" xfId="1" applyNumberFormat="1" applyFont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167" fontId="3" fillId="0" borderId="0" xfId="1" applyNumberFormat="1" applyFont="1" applyBorder="1" applyAlignment="1">
      <alignment vertical="center"/>
    </xf>
    <xf numFmtId="167" fontId="4" fillId="0" borderId="1" xfId="1" applyNumberFormat="1" applyFont="1" applyBorder="1" applyAlignment="1">
      <alignment vertical="center"/>
    </xf>
    <xf numFmtId="168" fontId="4" fillId="0" borderId="0" xfId="1" applyNumberFormat="1" applyFont="1" applyAlignment="1">
      <alignment vertical="center"/>
    </xf>
    <xf numFmtId="169" fontId="3" fillId="0" borderId="0" xfId="1" applyNumberFormat="1" applyFont="1" applyBorder="1" applyAlignment="1">
      <alignment vertical="center"/>
    </xf>
    <xf numFmtId="0" fontId="4" fillId="0" borderId="0" xfId="2" applyFont="1" applyAlignment="1" applyProtection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</cellXfs>
  <cellStyles count="46">
    <cellStyle name="Euro" xfId="7"/>
    <cellStyle name="Euro 2" xfId="8"/>
    <cellStyle name="Millares 2" xfId="9"/>
    <cellStyle name="Millares 2 2" xfId="10"/>
    <cellStyle name="Millares 3" xfId="11"/>
    <cellStyle name="Millares 4" xfId="12"/>
    <cellStyle name="Moneda" xfId="1" builtinId="4"/>
    <cellStyle name="Moneda 2" xfId="5"/>
    <cellStyle name="Moneda 2 2" xfId="13"/>
    <cellStyle name="Moneda 3" xfId="14"/>
    <cellStyle name="Normal" xfId="0" builtinId="0"/>
    <cellStyle name="Normal 10" xfId="15"/>
    <cellStyle name="Normal 11" xfId="16"/>
    <cellStyle name="Normal 2" xfId="2"/>
    <cellStyle name="Normal 2 2" xfId="3"/>
    <cellStyle name="Normal 2 2 2" xfId="17"/>
    <cellStyle name="Normal 2 3" xfId="18"/>
    <cellStyle name="Normal 2 4" xfId="19"/>
    <cellStyle name="Normal 2_DESGLOCE DE FONDOS X MUNICIPIOS AGOSTO 2009" xfId="20"/>
    <cellStyle name="Normal 3" xfId="21"/>
    <cellStyle name="Normal 3 2" xfId="22"/>
    <cellStyle name="Normal 3 3" xfId="23"/>
    <cellStyle name="Normal 3_Ingresos Extraordinarios 2009" xfId="24"/>
    <cellStyle name="Normal 4" xfId="25"/>
    <cellStyle name="Normal 4 2" xfId="26"/>
    <cellStyle name="Normal 5" xfId="27"/>
    <cellStyle name="Normal 6" xfId="28"/>
    <cellStyle name="Normal 7" xfId="29"/>
    <cellStyle name="Normal 8" xfId="30"/>
    <cellStyle name="Normal 9" xfId="31"/>
    <cellStyle name="Porcentaje 2" xfId="6"/>
    <cellStyle name="Porcentaje 3" xfId="32"/>
    <cellStyle name="Porcentaje 4" xfId="33"/>
    <cellStyle name="Porcentual 2" xfId="34"/>
    <cellStyle name="Porcentual 2 2" xfId="35"/>
    <cellStyle name="Porcentual 2 3" xfId="36"/>
    <cellStyle name="Porcentual 2 3 2" xfId="37"/>
    <cellStyle name="Porcentual 3" xfId="4"/>
    <cellStyle name="Porcentual 3 2" xfId="38"/>
    <cellStyle name="Porcentual 4" xfId="39"/>
    <cellStyle name="Porcentual 4 2" xfId="40"/>
    <cellStyle name="Porcentual 5" xfId="41"/>
    <cellStyle name="Porcentual 5 2" xfId="42"/>
    <cellStyle name="Porcentual 6" xfId="43"/>
    <cellStyle name="Porcentual 7" xfId="44"/>
    <cellStyle name="Porcentual 7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276725" y="72485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276725" y="7820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4276725" y="72485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4276725" y="7534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4276725" y="83915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4276725" y="8677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4276725" y="89630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4276725" y="95345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4276725" y="89630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4276725" y="92487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4276725" y="7820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4276725" y="7534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4276725" y="83915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4276725" y="8677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4276725" y="89630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4276725" y="89630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4276725" y="92487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4276725" y="7534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4276725" y="83915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4276725" y="83915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4276725" y="8677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4276725" y="8677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4276725" y="89630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4276725" y="89630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4276725" y="92487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4276725" y="7820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4276725" y="7820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4276725" y="7820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4276725" y="8105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4276725" y="78200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4276725" y="8105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4276725" y="78200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4276725" y="78200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4276725" y="8105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4276725" y="8105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4276725" y="8105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4276725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4276725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4276725" y="9534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4276725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4276725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4276725" y="9534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4276725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4276725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4276725" y="9534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361950</xdr:colOff>
      <xdr:row>29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4276725" y="9534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29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4276725" y="9534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29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4276725" y="9534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176894</xdr:colOff>
      <xdr:row>0</xdr:row>
      <xdr:rowOff>0</xdr:rowOff>
    </xdr:from>
    <xdr:to>
      <xdr:col>0</xdr:col>
      <xdr:colOff>1061357</xdr:colOff>
      <xdr:row>4</xdr:row>
      <xdr:rowOff>155065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4" y="0"/>
          <a:ext cx="884463" cy="1243636"/>
        </a:xfrm>
        <a:prstGeom prst="rect">
          <a:avLst/>
        </a:prstGeom>
      </xdr:spPr>
    </xdr:pic>
    <xdr:clientData/>
  </xdr:twoCellAnchor>
  <xdr:twoCellAnchor editAs="oneCell">
    <xdr:from>
      <xdr:col>4</xdr:col>
      <xdr:colOff>245286</xdr:colOff>
      <xdr:row>0</xdr:row>
      <xdr:rowOff>95250</xdr:rowOff>
    </xdr:from>
    <xdr:to>
      <xdr:col>4</xdr:col>
      <xdr:colOff>1699997</xdr:colOff>
      <xdr:row>3</xdr:row>
      <xdr:rowOff>258535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000" y="95250"/>
          <a:ext cx="1454711" cy="884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2"/>
  <sheetViews>
    <sheetView showGridLines="0" tabSelected="1" topLeftCell="A4" zoomScale="70" zoomScaleNormal="70" zoomScaleSheetLayoutView="70" zoomScalePageLayoutView="53" workbookViewId="0">
      <selection activeCell="E34" sqref="E34"/>
    </sheetView>
  </sheetViews>
  <sheetFormatPr baseColWidth="10" defaultRowHeight="22.5" customHeight="1"/>
  <cols>
    <col min="1" max="1" width="24.85546875" style="1" customWidth="1"/>
    <col min="2" max="2" width="26" style="1" customWidth="1"/>
    <col min="3" max="3" width="22.5703125" style="1" customWidth="1"/>
    <col min="4" max="5" width="26" style="1" customWidth="1"/>
    <col min="6" max="12" width="11.42578125" style="2"/>
    <col min="13" max="16384" width="11.42578125" style="1"/>
  </cols>
  <sheetData>
    <row r="1" spans="1:26" s="2" customFormat="1" ht="12" customHeight="1">
      <c r="A1" s="38"/>
      <c r="B1" s="38"/>
      <c r="C1" s="38"/>
      <c r="D1" s="38"/>
      <c r="E1" s="3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2.5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2.5" customHeight="1">
      <c r="A3" s="39" t="s">
        <v>25</v>
      </c>
      <c r="B3" s="39"/>
      <c r="C3" s="39"/>
      <c r="D3" s="39"/>
      <c r="E3" s="3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8.5" customHeight="1">
      <c r="A4" s="39" t="s">
        <v>26</v>
      </c>
      <c r="B4" s="39"/>
      <c r="C4" s="39"/>
      <c r="D4" s="39"/>
      <c r="E4" s="3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thickBot="1"/>
    <row r="6" spans="1:26" ht="22.5" customHeight="1">
      <c r="A6" s="40" t="s">
        <v>0</v>
      </c>
      <c r="B6" s="43" t="s">
        <v>12</v>
      </c>
      <c r="C6" s="43" t="s">
        <v>13</v>
      </c>
      <c r="D6" s="45" t="s">
        <v>14</v>
      </c>
      <c r="E6" s="3"/>
    </row>
    <row r="7" spans="1:26" ht="22.5" customHeight="1">
      <c r="A7" s="41"/>
      <c r="B7" s="44"/>
      <c r="C7" s="44" t="s">
        <v>15</v>
      </c>
      <c r="D7" s="46"/>
      <c r="E7" s="4" t="s">
        <v>11</v>
      </c>
    </row>
    <row r="8" spans="1:26" ht="22.5" customHeight="1">
      <c r="A8" s="41"/>
      <c r="B8" s="44"/>
      <c r="C8" s="44" t="s">
        <v>16</v>
      </c>
      <c r="D8" s="46"/>
      <c r="E8" s="5">
        <v>4</v>
      </c>
    </row>
    <row r="9" spans="1:26" s="10" customFormat="1" ht="22.5" customHeight="1" thickBot="1">
      <c r="A9" s="42"/>
      <c r="B9" s="7">
        <v>1</v>
      </c>
      <c r="C9" s="6">
        <v>2</v>
      </c>
      <c r="D9" s="6">
        <v>3</v>
      </c>
      <c r="E9" s="8" t="s">
        <v>27</v>
      </c>
      <c r="F9" s="9"/>
      <c r="G9" s="9"/>
      <c r="H9" s="9"/>
      <c r="I9" s="9"/>
      <c r="J9" s="9"/>
      <c r="K9" s="9"/>
      <c r="L9" s="9"/>
    </row>
    <row r="10" spans="1:26" s="14" customFormat="1" ht="22.5" customHeight="1">
      <c r="A10" s="11" t="s">
        <v>1</v>
      </c>
      <c r="B10" s="12">
        <v>-211258</v>
      </c>
      <c r="C10" s="12">
        <v>-5111</v>
      </c>
      <c r="D10" s="12">
        <v>14574</v>
      </c>
      <c r="E10" s="13">
        <f>SUM(B10:D10)</f>
        <v>-201795</v>
      </c>
      <c r="F10" s="2"/>
      <c r="G10" s="2"/>
      <c r="H10" s="2"/>
      <c r="I10" s="2"/>
      <c r="J10" s="2"/>
      <c r="K10" s="2"/>
      <c r="L10" s="2"/>
    </row>
    <row r="11" spans="1:26" s="14" customFormat="1" ht="22.5" customHeight="1">
      <c r="A11" s="11" t="s">
        <v>2</v>
      </c>
      <c r="B11" s="12">
        <v>-286428</v>
      </c>
      <c r="C11" s="12">
        <v>-6928</v>
      </c>
      <c r="D11" s="12">
        <v>19759</v>
      </c>
      <c r="E11" s="13">
        <f t="shared" ref="E11:E20" si="0">SUM(B11:D11)</f>
        <v>-273597</v>
      </c>
      <c r="F11" s="2"/>
      <c r="G11" s="2"/>
      <c r="H11" s="2"/>
      <c r="I11" s="2"/>
      <c r="J11" s="2"/>
      <c r="K11" s="2"/>
      <c r="L11" s="2"/>
    </row>
    <row r="12" spans="1:26" s="14" customFormat="1" ht="22.5" customHeight="1">
      <c r="A12" s="11" t="s">
        <v>3</v>
      </c>
      <c r="B12" s="12">
        <v>-1083013</v>
      </c>
      <c r="C12" s="12">
        <v>-26197</v>
      </c>
      <c r="D12" s="12">
        <v>74713</v>
      </c>
      <c r="E12" s="13">
        <f t="shared" si="0"/>
        <v>-1034497</v>
      </c>
      <c r="F12" s="2"/>
      <c r="G12" s="2"/>
      <c r="H12" s="2"/>
      <c r="I12" s="2"/>
      <c r="J12" s="2"/>
      <c r="K12" s="2"/>
      <c r="L12" s="2"/>
    </row>
    <row r="13" spans="1:26" s="14" customFormat="1" ht="22.5" customHeight="1">
      <c r="A13" s="11" t="s">
        <v>4</v>
      </c>
      <c r="B13" s="12">
        <v>-270518</v>
      </c>
      <c r="C13" s="12">
        <v>-6544</v>
      </c>
      <c r="D13" s="12">
        <v>18662</v>
      </c>
      <c r="E13" s="13">
        <f t="shared" si="0"/>
        <v>-258400</v>
      </c>
      <c r="F13" s="2"/>
      <c r="G13" s="2"/>
      <c r="H13" s="2"/>
      <c r="I13" s="2"/>
      <c r="J13" s="2"/>
      <c r="K13" s="2"/>
      <c r="L13" s="2"/>
    </row>
    <row r="14" spans="1:26" s="14" customFormat="1" ht="22.5" customHeight="1">
      <c r="A14" s="11" t="s">
        <v>17</v>
      </c>
      <c r="B14" s="12">
        <v>-1023913</v>
      </c>
      <c r="C14" s="12">
        <v>-24767</v>
      </c>
      <c r="D14" s="12">
        <v>70636</v>
      </c>
      <c r="E14" s="13">
        <f t="shared" si="0"/>
        <v>-978044</v>
      </c>
      <c r="F14" s="2"/>
      <c r="G14" s="2"/>
      <c r="H14" s="2"/>
      <c r="I14" s="2"/>
      <c r="J14" s="2"/>
      <c r="K14" s="2"/>
      <c r="L14" s="2"/>
    </row>
    <row r="15" spans="1:26" s="14" customFormat="1" ht="22.5" customHeight="1">
      <c r="A15" s="11" t="s">
        <v>5</v>
      </c>
      <c r="B15" s="12">
        <v>-419282</v>
      </c>
      <c r="C15" s="12">
        <v>-10142</v>
      </c>
      <c r="D15" s="12">
        <v>28925</v>
      </c>
      <c r="E15" s="13">
        <f t="shared" si="0"/>
        <v>-400499</v>
      </c>
      <c r="F15" s="2"/>
      <c r="G15" s="2"/>
      <c r="H15" s="2"/>
      <c r="I15" s="2"/>
      <c r="J15" s="2"/>
      <c r="K15" s="2"/>
      <c r="L15" s="2"/>
    </row>
    <row r="16" spans="1:26" s="14" customFormat="1" ht="22.5" customHeight="1">
      <c r="A16" s="11" t="s">
        <v>6</v>
      </c>
      <c r="B16" s="12">
        <v>-319204</v>
      </c>
      <c r="C16" s="12">
        <v>-7721</v>
      </c>
      <c r="D16" s="12">
        <v>22021</v>
      </c>
      <c r="E16" s="13">
        <f t="shared" si="0"/>
        <v>-304904</v>
      </c>
      <c r="F16" s="2"/>
      <c r="G16" s="2"/>
      <c r="H16" s="2"/>
      <c r="I16" s="2"/>
      <c r="J16" s="2"/>
      <c r="K16" s="2"/>
      <c r="L16" s="2"/>
    </row>
    <row r="17" spans="1:12" s="14" customFormat="1" ht="22.5" customHeight="1">
      <c r="A17" s="11" t="s">
        <v>7</v>
      </c>
      <c r="B17" s="12">
        <v>-200723</v>
      </c>
      <c r="C17" s="12">
        <v>-4855</v>
      </c>
      <c r="D17" s="12">
        <v>13847</v>
      </c>
      <c r="E17" s="13">
        <f t="shared" si="0"/>
        <v>-191731</v>
      </c>
      <c r="F17" s="2"/>
      <c r="G17" s="2"/>
      <c r="H17" s="2"/>
      <c r="I17" s="2"/>
      <c r="J17" s="2"/>
      <c r="K17" s="2"/>
      <c r="L17" s="2"/>
    </row>
    <row r="18" spans="1:12" s="14" customFormat="1" ht="22.5" customHeight="1">
      <c r="A18" s="11" t="s">
        <v>8</v>
      </c>
      <c r="B18" s="12">
        <v>-247432</v>
      </c>
      <c r="C18" s="12">
        <v>-5985</v>
      </c>
      <c r="D18" s="12">
        <v>17070</v>
      </c>
      <c r="E18" s="13">
        <f t="shared" si="0"/>
        <v>-236347</v>
      </c>
      <c r="F18" s="2"/>
      <c r="G18" s="2"/>
      <c r="H18" s="2"/>
      <c r="I18" s="2"/>
      <c r="J18" s="2"/>
      <c r="K18" s="2"/>
      <c r="L18" s="2"/>
    </row>
    <row r="19" spans="1:12" s="14" customFormat="1" ht="22.5" customHeight="1">
      <c r="A19" s="11" t="s">
        <v>9</v>
      </c>
      <c r="B19" s="12">
        <v>-245332</v>
      </c>
      <c r="C19" s="12">
        <v>-5934</v>
      </c>
      <c r="D19" s="12">
        <v>16925</v>
      </c>
      <c r="E19" s="13">
        <f t="shared" si="0"/>
        <v>-234341</v>
      </c>
      <c r="F19" s="2"/>
      <c r="G19" s="2"/>
      <c r="H19" s="2"/>
      <c r="I19" s="2"/>
      <c r="J19" s="2"/>
      <c r="K19" s="2"/>
      <c r="L19" s="2"/>
    </row>
    <row r="20" spans="1:12" s="14" customFormat="1" ht="22.5" customHeight="1" thickBot="1">
      <c r="A20" s="11" t="s">
        <v>10</v>
      </c>
      <c r="B20" s="12">
        <v>-172694</v>
      </c>
      <c r="C20" s="12">
        <v>-4177</v>
      </c>
      <c r="D20" s="12">
        <v>11914</v>
      </c>
      <c r="E20" s="13">
        <f t="shared" si="0"/>
        <v>-164957</v>
      </c>
      <c r="F20" s="2"/>
      <c r="G20" s="2"/>
      <c r="H20" s="2"/>
      <c r="I20" s="2"/>
      <c r="J20" s="2"/>
      <c r="K20" s="2"/>
      <c r="L20" s="2"/>
    </row>
    <row r="21" spans="1:12" ht="5.25" customHeight="1">
      <c r="A21" s="15"/>
      <c r="B21" s="16"/>
      <c r="C21" s="16"/>
      <c r="D21" s="16"/>
      <c r="E21" s="17"/>
    </row>
    <row r="22" spans="1:12" ht="22.5" customHeight="1">
      <c r="A22" s="18" t="s">
        <v>18</v>
      </c>
      <c r="B22" s="12">
        <f>SUM(B10:B20)</f>
        <v>-4479797</v>
      </c>
      <c r="C22" s="12">
        <f>SUM(C10:C20)</f>
        <v>-108361</v>
      </c>
      <c r="D22" s="12">
        <f>SUM(D10:D20)</f>
        <v>309046</v>
      </c>
      <c r="E22" s="13">
        <f>SUM(E10:E20)</f>
        <v>-4279112</v>
      </c>
    </row>
    <row r="23" spans="1:12" ht="6.75" customHeight="1" thickBot="1">
      <c r="A23" s="19"/>
      <c r="B23" s="20"/>
      <c r="C23" s="19"/>
      <c r="D23" s="19"/>
      <c r="E23" s="21"/>
    </row>
    <row r="24" spans="1:12" s="26" customFormat="1" ht="15" customHeight="1"/>
    <row r="25" spans="1:12" s="25" customFormat="1" ht="22.5" customHeight="1">
      <c r="B25" s="37" t="s">
        <v>24</v>
      </c>
      <c r="C25" s="37"/>
      <c r="D25" s="37"/>
    </row>
    <row r="26" spans="1:12" ht="22.5" customHeight="1">
      <c r="B26" s="27" t="s">
        <v>23</v>
      </c>
      <c r="C26" s="28"/>
      <c r="D26" s="27" t="s">
        <v>0</v>
      </c>
    </row>
    <row r="27" spans="1:12" ht="22.5" customHeight="1">
      <c r="A27" s="22" t="s">
        <v>12</v>
      </c>
      <c r="B27" s="29">
        <v>-18665821</v>
      </c>
      <c r="C27" s="23" t="s">
        <v>19</v>
      </c>
      <c r="D27" s="29">
        <v>-4479797</v>
      </c>
    </row>
    <row r="28" spans="1:12" ht="22.5" customHeight="1">
      <c r="A28" s="22" t="s">
        <v>13</v>
      </c>
      <c r="B28" s="35">
        <v>-108361</v>
      </c>
      <c r="C28" s="23" t="s">
        <v>21</v>
      </c>
      <c r="D28" s="35">
        <v>-108361</v>
      </c>
      <c r="J28" s="1"/>
      <c r="K28" s="1"/>
      <c r="L28" s="1"/>
    </row>
    <row r="29" spans="1:12" s="2" customFormat="1" ht="22.5" customHeight="1">
      <c r="A29" s="22" t="s">
        <v>22</v>
      </c>
      <c r="B29" s="30">
        <v>1545230</v>
      </c>
      <c r="C29" s="23" t="s">
        <v>20</v>
      </c>
      <c r="D29" s="31">
        <v>309046</v>
      </c>
    </row>
    <row r="30" spans="1:12" s="2" customFormat="1" ht="22.5" customHeight="1" thickBot="1">
      <c r="A30" s="36" t="s">
        <v>11</v>
      </c>
      <c r="B30" s="33">
        <f>SUM(B27:B29)</f>
        <v>-17228952</v>
      </c>
      <c r="C30" s="34"/>
      <c r="D30" s="33">
        <f>SUM(D27:D29)</f>
        <v>-4279112</v>
      </c>
    </row>
    <row r="31" spans="1:12" s="2" customFormat="1" ht="22.5" customHeight="1" thickTop="1">
      <c r="C31" s="1"/>
      <c r="D31" s="24"/>
    </row>
    <row r="32" spans="1:12" s="2" customFormat="1" ht="22.5" customHeight="1">
      <c r="A32" s="22"/>
      <c r="B32" s="32"/>
      <c r="C32" s="1"/>
      <c r="D32" s="24"/>
    </row>
  </sheetData>
  <mergeCells count="8">
    <mergeCell ref="B25:D25"/>
    <mergeCell ref="A1:E1"/>
    <mergeCell ref="A3:E3"/>
    <mergeCell ref="A4:E4"/>
    <mergeCell ref="A6:A9"/>
    <mergeCell ref="B6:B8"/>
    <mergeCell ref="C6:C8"/>
    <mergeCell ref="D6:D8"/>
  </mergeCells>
  <printOptions horizontalCentered="1"/>
  <pageMargins left="0.73685039370078742" right="0.19685039370078741" top="0.27559055118110237" bottom="0.39370078740157483" header="0.23622047244094491" footer="0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1erAjuste2014</vt:lpstr>
      <vt:lpstr>'1erAjuste2014'!Área_de_impresión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2014-07-01T17:27:35Z</cp:lastPrinted>
  <dcterms:created xsi:type="dcterms:W3CDTF">2014-07-01T14:31:54Z</dcterms:created>
  <dcterms:modified xsi:type="dcterms:W3CDTF">2014-07-01T17:28:20Z</dcterms:modified>
</cp:coreProperties>
</file>