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 AJ.DEF14" sheetId="1" r:id="rId1"/>
  </sheets>
  <externalReferences>
    <externalReference r:id="rId2"/>
  </externalReferences>
  <definedNames>
    <definedName name="_xlnm.Print_Area" localSheetId="0">'FORMATO AJ.DEF14'!$A$1:$G$24</definedName>
  </definedNames>
  <calcPr calcId="145621"/>
</workbook>
</file>

<file path=xl/calcChain.xml><?xml version="1.0" encoding="utf-8"?>
<calcChain xmlns="http://schemas.openxmlformats.org/spreadsheetml/2006/main">
  <c r="F14" i="1" l="1"/>
  <c r="F10" i="1"/>
  <c r="F6" i="1"/>
  <c r="B15" i="1"/>
  <c r="D3" i="1"/>
  <c r="C3" i="1"/>
  <c r="F4" i="1" l="1"/>
  <c r="F5" i="1"/>
  <c r="F15" i="1" s="1"/>
  <c r="F8" i="1"/>
  <c r="F9" i="1"/>
  <c r="F12" i="1"/>
  <c r="F13" i="1"/>
  <c r="C23" i="1"/>
  <c r="E15" i="1"/>
  <c r="C15" i="1"/>
  <c r="F7" i="1"/>
  <c r="F11" i="1"/>
  <c r="E23" i="1"/>
  <c r="D15" i="1"/>
</calcChain>
</file>

<file path=xl/sharedStrings.xml><?xml version="1.0" encoding="utf-8"?>
<sst xmlns="http://schemas.openxmlformats.org/spreadsheetml/2006/main" count="30" uniqueCount="26">
  <si>
    <t xml:space="preserve">PARTICIPACIONES A MUNICIPIOS
 PRIMER AJUSTE CUATRIMESTRAL 2015
</t>
  </si>
  <si>
    <t>Nombre del Municipio</t>
  </si>
  <si>
    <t>Fondo General de Participaciones</t>
  </si>
  <si>
    <t>Fondo de Fomento Municipal</t>
  </si>
  <si>
    <t>Impuesto Especial sobre Producción y Servicios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</si>
  <si>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</si>
  <si>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</si>
  <si>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</si>
  <si>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</si>
  <si>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</si>
  <si>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</si>
  <si>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</si>
  <si>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</si>
  <si>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</si>
  <si>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</si>
  <si>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</si>
  <si>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</si>
  <si>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</si>
  <si>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PRIMER AJUSTE CUATRIMESTRAL 2015</t>
  </si>
  <si>
    <t>ESTADO</t>
  </si>
  <si>
    <t>MUNICIPIOS</t>
  </si>
  <si>
    <t>X 24%=</t>
  </si>
  <si>
    <t>Fomento Municipal (70%)</t>
  </si>
  <si>
    <t xml:space="preserve">X 100%= </t>
  </si>
  <si>
    <t>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</si>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</sst>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[$€-2]* #,##0.00_-;\-[$€-2]* #,##0.00_-;_-[$€-2]* &quot;-&quot;??_-"/>
  </numFmts>
  <fonts count="19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8"/>
      <color theme="1"/>
      <name val="Arial Unicode MS"/>
      <family val="2"/>
    </font>
    <font>
      <sz val="10"/>
      <name val="Arial"/>
      <family val="2"/>
    </font>
    <font>
      <sz val="14"/>
      <name val="Arial Unicode MS"/>
      <family val="2"/>
    </font>
    <font>
      <sz val="12"/>
      <color theme="1"/>
      <name val="Arial Unicode MS"/>
      <family val="2"/>
    </font>
    <font>
      <sz val="16"/>
      <name val="Arial Unicode MS"/>
      <family val="2"/>
    </font>
    <font>
      <sz val="15"/>
      <color theme="1"/>
      <name val="Arial Unicode MS"/>
      <family val="2"/>
    </font>
    <font>
      <b/>
      <sz val="16"/>
      <name val="Arial Unicode MS"/>
      <family val="2"/>
    </font>
    <font>
      <sz val="12"/>
      <name val="Arial Unicode MS"/>
      <family val="2"/>
    </font>
    <font>
      <sz val="14"/>
      <color theme="1"/>
      <name val="Arial Unicode MS"/>
      <family val="2"/>
    </font>
    <font>
      <sz val="16"/>
      <color theme="1"/>
      <name val="Arial Unicode MS"/>
      <family val="2"/>
    </font>
    <font>
      <sz val="15"/>
      <name val="Arial Unicode MS"/>
      <family val="2"/>
    </font>
    <font>
      <b/>
      <sz val="14"/>
      <name val="Arial Unicode MS"/>
      <family val="2"/>
    </font>
    <font>
      <b/>
      <sz val="15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6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1" applyFill="1"/>
    <xf numFmtId="0" fontId="5" fillId="2" borderId="0" xfId="1" applyFont="1" applyFill="1"/>
    <xf numFmtId="49" fontId="4" fillId="2" borderId="8" xfId="2" applyNumberFormat="1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vertical="center"/>
    </xf>
    <xf numFmtId="3" fontId="6" fillId="2" borderId="11" xfId="2" applyNumberFormat="1" applyFont="1" applyFill="1" applyBorder="1" applyAlignment="1">
      <alignment vertical="center"/>
    </xf>
    <xf numFmtId="3" fontId="6" fillId="3" borderId="12" xfId="2" applyNumberFormat="1" applyFont="1" applyFill="1" applyBorder="1" applyAlignment="1">
      <alignment vertical="center"/>
    </xf>
    <xf numFmtId="0" fontId="7" fillId="2" borderId="0" xfId="1" applyFont="1" applyFill="1"/>
    <xf numFmtId="0" fontId="6" fillId="2" borderId="13" xfId="2" applyFont="1" applyFill="1" applyBorder="1" applyAlignment="1">
      <alignment vertical="center"/>
    </xf>
    <xf numFmtId="0" fontId="8" fillId="2" borderId="14" xfId="2" applyFont="1" applyFill="1" applyBorder="1" applyAlignment="1">
      <alignment horizontal="center" vertical="center"/>
    </xf>
    <xf numFmtId="3" fontId="8" fillId="2" borderId="15" xfId="2" applyNumberFormat="1" applyFont="1" applyFill="1" applyBorder="1" applyAlignment="1">
      <alignment vertical="center"/>
    </xf>
    <xf numFmtId="3" fontId="8" fillId="3" borderId="16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10" fillId="2" borderId="0" xfId="1" applyFont="1" applyFill="1" applyBorder="1"/>
    <xf numFmtId="0" fontId="10" fillId="2" borderId="0" xfId="1" applyFont="1" applyFill="1"/>
    <xf numFmtId="0" fontId="10" fillId="0" borderId="0" xfId="1" applyFont="1"/>
    <xf numFmtId="0" fontId="11" fillId="2" borderId="0" xfId="1" applyFont="1" applyFill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11" fillId="0" borderId="0" xfId="1" applyFont="1"/>
    <xf numFmtId="164" fontId="12" fillId="2" borderId="0" xfId="3" applyNumberFormat="1" applyFont="1" applyFill="1" applyBorder="1" applyAlignment="1">
      <alignment vertical="center"/>
    </xf>
    <xf numFmtId="9" fontId="12" fillId="2" borderId="0" xfId="4" applyFont="1" applyFill="1" applyBorder="1" applyAlignment="1">
      <alignment horizontal="center" vertical="center"/>
    </xf>
    <xf numFmtId="3" fontId="12" fillId="2" borderId="0" xfId="3" applyNumberFormat="1" applyFont="1" applyFill="1" applyBorder="1" applyAlignment="1">
      <alignment vertical="center"/>
    </xf>
    <xf numFmtId="164" fontId="14" fillId="2" borderId="17" xfId="3" applyNumberFormat="1" applyFont="1" applyFill="1" applyBorder="1" applyAlignment="1">
      <alignment vertical="center"/>
    </xf>
    <xf numFmtId="44" fontId="14" fillId="2" borderId="0" xfId="3" applyFont="1" applyFill="1" applyBorder="1" applyAlignment="1">
      <alignment vertical="center"/>
    </xf>
    <xf numFmtId="0" fontId="1" fillId="2" borderId="0" xfId="1" applyFill="1" applyBorder="1"/>
    <xf numFmtId="0" fontId="1" fillId="0" borderId="0" xfId="1"/>
    <xf numFmtId="0" fontId="8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 applyProtection="1">
      <alignment horizontal="left" vertical="center" wrapText="1"/>
    </xf>
    <xf numFmtId="0" fontId="13" fillId="2" borderId="0" xfId="2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</cellXfs>
  <cellStyles count="52">
    <cellStyle name="Euro" xfId="5"/>
    <cellStyle name="Euro 2" xfId="6"/>
    <cellStyle name="Millares 2" xfId="7"/>
    <cellStyle name="Millares 2 2" xfId="8"/>
    <cellStyle name="Millares 3" xfId="9"/>
    <cellStyle name="Millares 3 2" xfId="10"/>
    <cellStyle name="Millares 4" xfId="11"/>
    <cellStyle name="Millares 5" xfId="12"/>
    <cellStyle name="Millares 6" xfId="13"/>
    <cellStyle name="Moneda 2" xfId="3"/>
    <cellStyle name="Moneda 2 2" xfId="14"/>
    <cellStyle name="Moneda 3" xfId="15"/>
    <cellStyle name="Normal" xfId="0" builtinId="0"/>
    <cellStyle name="Normal 10" xfId="16"/>
    <cellStyle name="Normal 11" xfId="17"/>
    <cellStyle name="Normal 12" xfId="18"/>
    <cellStyle name="Normal 12 2" xfId="1"/>
    <cellStyle name="Normal 13" xfId="19"/>
    <cellStyle name="Normal 2" xfId="2"/>
    <cellStyle name="Normal 2 2" xfId="20"/>
    <cellStyle name="Normal 2 2 2" xfId="21"/>
    <cellStyle name="Normal 2 3" xfId="22"/>
    <cellStyle name="Normal 2 4" xfId="23"/>
    <cellStyle name="Normal 2_DESGLOCE DE FONDOS X MUNICIPIOS AGOSTO 2009" xfId="24"/>
    <cellStyle name="Normal 3" xfId="25"/>
    <cellStyle name="Normal 3 2" xfId="26"/>
    <cellStyle name="Normal 3 3" xfId="27"/>
    <cellStyle name="Normal 3_Ingresos Extraordinarios 2009" xfId="28"/>
    <cellStyle name="Normal 4" xfId="29"/>
    <cellStyle name="Normal 4 2" xfId="30"/>
    <cellStyle name="Normal 5" xfId="31"/>
    <cellStyle name="Normal 6" xfId="32"/>
    <cellStyle name="Normal 6 2" xfId="33"/>
    <cellStyle name="Normal 7" xfId="34"/>
    <cellStyle name="Normal 8" xfId="35"/>
    <cellStyle name="Normal 9" xfId="36"/>
    <cellStyle name="Porcentaje 2" xfId="37"/>
    <cellStyle name="Porcentaje 3" xfId="38"/>
    <cellStyle name="Porcentaje 4" xfId="39"/>
    <cellStyle name="Porcentual 2" xfId="40"/>
    <cellStyle name="Porcentual 2 2" xfId="41"/>
    <cellStyle name="Porcentual 2 3" xfId="42"/>
    <cellStyle name="Porcentual 2 3 2" xfId="43"/>
    <cellStyle name="Porcentual 3" xfId="4"/>
    <cellStyle name="Porcentual 3 2" xfId="44"/>
    <cellStyle name="Porcentual 4" xfId="45"/>
    <cellStyle name="Porcentual 4 2" xfId="46"/>
    <cellStyle name="Porcentual 5" xfId="47"/>
    <cellStyle name="Porcentual 5 2" xfId="48"/>
    <cellStyle name="Porcentual 6" xfId="49"/>
    <cellStyle name="Porcentual 7" xfId="50"/>
    <cellStyle name="Porcentual 7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29400" y="10287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629400" y="10287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629400" y="10287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629400" y="9867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629400" y="98679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629400" y="102870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629400" y="98679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629400" y="10287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6629400" y="9867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6629400" y="98679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6629400" y="98679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6629400" y="10287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6629400" y="9867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6629400" y="9867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6629400" y="98679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6629400" y="98679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6629400" y="98679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6629400" y="10287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6629400" y="10287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6629400" y="10287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361950</xdr:colOff>
      <xdr:row>22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22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22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317500</xdr:colOff>
      <xdr:row>0</xdr:row>
      <xdr:rowOff>148562</xdr:rowOff>
    </xdr:from>
    <xdr:to>
      <xdr:col>0</xdr:col>
      <xdr:colOff>1477574</xdr:colOff>
      <xdr:row>0</xdr:row>
      <xdr:rowOff>1766725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48562"/>
          <a:ext cx="1160074" cy="161816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123372</xdr:rowOff>
    </xdr:from>
    <xdr:to>
      <xdr:col>6</xdr:col>
      <xdr:colOff>83708</xdr:colOff>
      <xdr:row>0</xdr:row>
      <xdr:rowOff>1531670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123372"/>
          <a:ext cx="1541033" cy="1408298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6629400" y="10287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6629400" y="10287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6629400" y="10287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6629400" y="9867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6629400" y="98679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6629400" y="98679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6629400" y="10287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6629400" y="9867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6629400" y="98679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6629400" y="98679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6629400" y="10287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6629400" y="9867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6629400" y="9867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6629400" y="98679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6629400" y="98679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6629400" y="1028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6629400" y="98679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6629400" y="10287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6629400" y="10287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6629400" y="10287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22</xdr:row>
      <xdr:rowOff>0</xdr:rowOff>
    </xdr:from>
    <xdr:to>
      <xdr:col>3</xdr:col>
      <xdr:colOff>608838</xdr:colOff>
      <xdr:row>22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6629400" y="10287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19</xdr:row>
      <xdr:rowOff>0</xdr:rowOff>
    </xdr:from>
    <xdr:to>
      <xdr:col>3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6629400" y="9029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21</xdr:row>
      <xdr:rowOff>0</xdr:rowOff>
    </xdr:from>
    <xdr:to>
      <xdr:col>3</xdr:col>
      <xdr:colOff>608838</xdr:colOff>
      <xdr:row>21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6629400" y="9867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21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6629400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05" name="Text Box 31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06" name="Text Box 33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07" name="Text Box 34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10" name="Text Box 31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11" name="Text Box 33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20</xdr:row>
      <xdr:rowOff>0</xdr:rowOff>
    </xdr:from>
    <xdr:ext cx="246888" cy="35217"/>
    <xdr:sp macro="" textlink="">
      <xdr:nvSpPr>
        <xdr:cNvPr id="112" name="Text Box 34"/>
        <xdr:cNvSpPr txBox="1">
          <a:spLocks noChangeArrowheads="1"/>
        </xdr:cNvSpPr>
      </xdr:nvSpPr>
      <xdr:spPr bwMode="auto">
        <a:xfrm>
          <a:off x="6629400" y="9448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5/06%20Junio%202015/Junio%202015/Junio%202015/Desg.%20de%20Fondos%20x%20Mun.%20JUNI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"/>
      <sheetName val="3Aj14"/>
      <sheetName val="2DO AJUSTE CUAT 2014"/>
      <sheetName val="AJUSTE DIFERENCIAS"/>
      <sheetName val="1AJ. 2015"/>
      <sheetName val="jun15"/>
      <sheetName val="1Aj2015"/>
      <sheetName val="AJ.COEF"/>
      <sheetName val="JUN+1aj+ajcoef"/>
      <sheetName val="CONSTANCIAS"/>
      <sheetName val="1erAjCuat2014"/>
      <sheetName val="25% AJDEF2013"/>
      <sheetName val="Diferencias"/>
      <sheetName val="FEIEF 4TO TRIM"/>
      <sheetName val="FEIEF4TO"/>
      <sheetName val="MARyFEIEF"/>
      <sheetName val="50% AJDEF13"/>
      <sheetName val="100% AJDEF2013"/>
      <sheetName val="MAYO+AJDEF2013"/>
      <sheetName val="MAYO+1PARC.AJDEF13"/>
      <sheetName val="JUN ESTIMADO"/>
      <sheetName val="CONSULTA"/>
      <sheetName val="CONSULTA MES+3Aj"/>
      <sheetName val="FORMATO"/>
      <sheetName val="FORMATO JUNIO"/>
      <sheetName val="FORMATO 3ER AJ14"/>
      <sheetName val="FORMATO AJ.DEF14"/>
      <sheetName val="xMesSHCP"/>
      <sheetName val="VTA.BEB"/>
      <sheetName val="3ERAJ"/>
      <sheetName val="Dist.Bebidas Alcoholicas"/>
      <sheetName val="30FFM"/>
    </sheetNames>
    <sheetDataSet>
      <sheetData sheetId="0"/>
      <sheetData sheetId="1"/>
      <sheetData sheetId="2"/>
      <sheetData sheetId="3"/>
      <sheetData sheetId="4">
        <row r="26">
          <cell r="F26" t="str">
            <v xml:space="preserve"> ( 70 % )</v>
          </cell>
          <cell r="G26" t="str">
            <v xml:space="preserve"> ( 30 % 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38"/>
  <sheetViews>
    <sheetView tabSelected="1" zoomScale="50" zoomScaleNormal="50" workbookViewId="0">
      <selection activeCell="I9" sqref="I9"/>
    </sheetView>
  </sheetViews>
  <sheetFormatPr baseColWidth="10" defaultRowHeight="16.5"/>
  <cols>
    <col min="1" max="1" width="29" style="1" customWidth="1"/>
    <col min="2" max="5" width="26.625" style="1" customWidth="1"/>
    <col min="6" max="6" width="19.125" style="1" customWidth="1"/>
    <col min="7" max="7" width="1.25" style="1" customWidth="1"/>
    <col min="8" max="33" width="11" style="1"/>
    <col min="34" max="16384" width="11" style="26"/>
  </cols>
  <sheetData>
    <row r="1" spans="1:7" ht="151.5" customHeight="1" thickBot="1">
      <c r="A1" s="30" t="s">
        <v>0</v>
      </c>
      <c r="B1" s="30"/>
      <c r="C1" s="30"/>
      <c r="D1" s="30"/>
      <c r="E1" s="30"/>
      <c r="F1" s="30"/>
    </row>
    <row r="2" spans="1:7" s="2" customFormat="1" ht="35.25" customHeight="1">
      <c r="A2" s="31" t="s">
        <v>1</v>
      </c>
      <c r="B2" s="33" t="s">
        <v>2</v>
      </c>
      <c r="C2" s="35" t="s">
        <v>3</v>
      </c>
      <c r="D2" s="36"/>
      <c r="E2" s="33" t="s">
        <v>4</v>
      </c>
      <c r="F2" s="37" t="s">
        <v>5</v>
      </c>
    </row>
    <row r="3" spans="1:7" s="2" customFormat="1" ht="42.75" customHeight="1" thickBot="1">
      <c r="A3" s="32"/>
      <c r="B3" s="34"/>
      <c r="C3" s="3" t="str">
        <f>+'[1]1AJ. 2015'!F26</f>
        <v xml:space="preserve"> ( 70 % )</v>
      </c>
      <c r="D3" s="3" t="str">
        <f>+'[1]1AJ. 2015'!G26</f>
        <v xml:space="preserve"> ( 30 % )</v>
      </c>
      <c r="E3" s="34"/>
      <c r="F3" s="38"/>
    </row>
    <row r="4" spans="1:7" ht="29.25" customHeight="1">
      <c r="A4" s="4" t="s">
        <v>6</v>
      </c>
      <c r="B4" s="5">
        <v>2948</v>
      </c>
      <c r="C4" s="5">
        <v>29774</v>
      </c>
      <c r="D4" s="5">
        <v>71518</v>
      </c>
      <c r="E4" s="5">
        <v>-8806</v>
      </c>
      <c r="F4" s="6">
        <f>SUM(B4:E4)</f>
        <v>95434</v>
      </c>
      <c r="G4" s="7"/>
    </row>
    <row r="5" spans="1:7" ht="29.25" customHeight="1">
      <c r="A5" s="8" t="s">
        <v>7</v>
      </c>
      <c r="B5" s="5">
        <v>3987</v>
      </c>
      <c r="C5" s="5">
        <v>40268</v>
      </c>
      <c r="D5" s="5">
        <v>143434</v>
      </c>
      <c r="E5" s="5">
        <v>-11909</v>
      </c>
      <c r="F5" s="6">
        <f>SUM(B5:E5)</f>
        <v>175780</v>
      </c>
      <c r="G5" s="7"/>
    </row>
    <row r="6" spans="1:7" ht="29.25" customHeight="1">
      <c r="A6" s="8" t="s">
        <v>8</v>
      </c>
      <c r="B6" s="5">
        <v>15287</v>
      </c>
      <c r="C6" s="5">
        <v>154386</v>
      </c>
      <c r="D6" s="5">
        <v>549103</v>
      </c>
      <c r="E6" s="5">
        <v>-45660</v>
      </c>
      <c r="F6" s="6">
        <f>SUM(B6:E6)</f>
        <v>673116</v>
      </c>
      <c r="G6" s="7"/>
    </row>
    <row r="7" spans="1:7" ht="29.25" customHeight="1">
      <c r="A7" s="8" t="s">
        <v>9</v>
      </c>
      <c r="B7" s="5">
        <v>3778</v>
      </c>
      <c r="C7" s="5">
        <v>38154</v>
      </c>
      <c r="D7" s="5">
        <v>88435</v>
      </c>
      <c r="E7" s="5">
        <v>-11284</v>
      </c>
      <c r="F7" s="6">
        <f>SUM(B7:E7)</f>
        <v>119083</v>
      </c>
      <c r="G7" s="7"/>
    </row>
    <row r="8" spans="1:7" ht="29.25" customHeight="1">
      <c r="A8" s="8" t="s">
        <v>10</v>
      </c>
      <c r="B8" s="5">
        <v>14297</v>
      </c>
      <c r="C8" s="5">
        <v>144389</v>
      </c>
      <c r="D8" s="5">
        <v>0</v>
      </c>
      <c r="E8" s="5">
        <v>-42703</v>
      </c>
      <c r="F8" s="6">
        <f>SUM(B8:E8)</f>
        <v>115983</v>
      </c>
      <c r="G8" s="7"/>
    </row>
    <row r="9" spans="1:7" ht="29.25" customHeight="1">
      <c r="A9" s="8" t="s">
        <v>11</v>
      </c>
      <c r="B9" s="5">
        <v>5667</v>
      </c>
      <c r="C9" s="5">
        <v>57231</v>
      </c>
      <c r="D9" s="5">
        <v>87800</v>
      </c>
      <c r="E9" s="5">
        <v>-16926</v>
      </c>
      <c r="F9" s="6">
        <f>SUM(B9:E9)</f>
        <v>133772</v>
      </c>
      <c r="G9" s="7"/>
    </row>
    <row r="10" spans="1:7" ht="29.25" customHeight="1">
      <c r="A10" s="8" t="s">
        <v>12</v>
      </c>
      <c r="B10" s="5">
        <v>4505</v>
      </c>
      <c r="C10" s="5">
        <v>45494</v>
      </c>
      <c r="D10" s="5">
        <v>122685</v>
      </c>
      <c r="E10" s="5">
        <v>-13455</v>
      </c>
      <c r="F10" s="6">
        <f>SUM(B10:E10)</f>
        <v>159229</v>
      </c>
      <c r="G10" s="7"/>
    </row>
    <row r="11" spans="1:7" ht="29.25" customHeight="1">
      <c r="A11" s="8" t="s">
        <v>13</v>
      </c>
      <c r="B11" s="5">
        <v>2796</v>
      </c>
      <c r="C11" s="5">
        <v>28233</v>
      </c>
      <c r="D11" s="5">
        <v>55765</v>
      </c>
      <c r="E11" s="5">
        <v>-8350</v>
      </c>
      <c r="F11" s="6">
        <f>SUM(B11:E11)</f>
        <v>78444</v>
      </c>
      <c r="G11" s="7"/>
    </row>
    <row r="12" spans="1:7" ht="29.25" customHeight="1">
      <c r="A12" s="8" t="s">
        <v>14</v>
      </c>
      <c r="B12" s="5">
        <v>3380</v>
      </c>
      <c r="C12" s="5">
        <v>34133</v>
      </c>
      <c r="D12" s="5">
        <v>87540</v>
      </c>
      <c r="E12" s="5">
        <v>-10095</v>
      </c>
      <c r="F12" s="6">
        <f>SUM(B12:E12)</f>
        <v>114958</v>
      </c>
      <c r="G12" s="7"/>
    </row>
    <row r="13" spans="1:7" ht="29.25" customHeight="1">
      <c r="A13" s="8" t="s">
        <v>15</v>
      </c>
      <c r="B13" s="5">
        <v>3264</v>
      </c>
      <c r="C13" s="5">
        <v>32960</v>
      </c>
      <c r="D13" s="5">
        <v>22075</v>
      </c>
      <c r="E13" s="5">
        <v>-9748</v>
      </c>
      <c r="F13" s="6">
        <f>SUM(B13:E13)</f>
        <v>48551</v>
      </c>
      <c r="G13" s="7"/>
    </row>
    <row r="14" spans="1:7" ht="29.25" customHeight="1" thickBot="1">
      <c r="A14" s="8" t="s">
        <v>16</v>
      </c>
      <c r="B14" s="5">
        <v>2420</v>
      </c>
      <c r="C14" s="5">
        <v>24444</v>
      </c>
      <c r="D14" s="5">
        <v>22720</v>
      </c>
      <c r="E14" s="5">
        <v>-7229</v>
      </c>
      <c r="F14" s="6">
        <f>SUM(B14:E14)</f>
        <v>42355</v>
      </c>
      <c r="G14" s="7"/>
    </row>
    <row r="15" spans="1:7" ht="29.25" customHeight="1" thickBot="1">
      <c r="A15" s="9" t="s">
        <v>17</v>
      </c>
      <c r="B15" s="10">
        <f>SUM(B4:B14)</f>
        <v>62329</v>
      </c>
      <c r="C15" s="10">
        <f>SUM(C4:C14)</f>
        <v>629466</v>
      </c>
      <c r="D15" s="10">
        <f>SUM(D4:D14)</f>
        <v>1251075</v>
      </c>
      <c r="E15" s="10">
        <f t="shared" ref="E15" si="0">SUM(E4:E14)</f>
        <v>-186165</v>
      </c>
      <c r="F15" s="11">
        <f>SUM(F4:F14)</f>
        <v>1756705</v>
      </c>
      <c r="G15" s="7"/>
    </row>
    <row r="16" spans="1:7" ht="27" customHeight="1">
      <c r="A16" s="12"/>
    </row>
    <row r="17" spans="1:33" s="15" customFormat="1" ht="37.5" customHeight="1">
      <c r="A17" s="27" t="s">
        <v>18</v>
      </c>
      <c r="B17" s="27"/>
      <c r="C17" s="27"/>
      <c r="D17" s="27"/>
      <c r="E17" s="2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19" customFormat="1" ht="33" customHeight="1">
      <c r="A18" s="16"/>
      <c r="B18" s="16"/>
      <c r="C18" s="17" t="s">
        <v>19</v>
      </c>
      <c r="D18" s="18"/>
      <c r="E18" s="17" t="s">
        <v>20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s="15" customFormat="1" ht="33" customHeight="1">
      <c r="A19" s="28" t="s">
        <v>2</v>
      </c>
      <c r="B19" s="28"/>
      <c r="C19" s="20">
        <v>259705</v>
      </c>
      <c r="D19" s="21" t="s">
        <v>21</v>
      </c>
      <c r="E19" s="20">
        <v>62329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s="15" customFormat="1" ht="33" customHeight="1">
      <c r="A20" s="28" t="s">
        <v>22</v>
      </c>
      <c r="B20" s="28"/>
      <c r="C20" s="22">
        <v>629466</v>
      </c>
      <c r="D20" s="21" t="s">
        <v>23</v>
      </c>
      <c r="E20" s="22">
        <v>629466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15" customFormat="1" ht="33" customHeight="1">
      <c r="A21" s="28" t="s">
        <v>24</v>
      </c>
      <c r="B21" s="28"/>
      <c r="C21" s="22">
        <v>1251075</v>
      </c>
      <c r="D21" s="21" t="s">
        <v>23</v>
      </c>
      <c r="E21" s="22">
        <v>1251075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15" customFormat="1" ht="33" customHeight="1">
      <c r="A22" s="28" t="s">
        <v>4</v>
      </c>
      <c r="B22" s="28"/>
      <c r="C22" s="22">
        <v>-930826</v>
      </c>
      <c r="D22" s="21" t="s">
        <v>25</v>
      </c>
      <c r="E22" s="22">
        <v>-186165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15" customFormat="1" ht="33" customHeight="1" thickBot="1">
      <c r="A23" s="29" t="s">
        <v>17</v>
      </c>
      <c r="B23" s="29"/>
      <c r="C23" s="23">
        <f>SUM(C19:C22)</f>
        <v>1209420</v>
      </c>
      <c r="D23" s="24"/>
      <c r="E23" s="23">
        <f>SUM(E19:E22)</f>
        <v>1756705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5" customFormat="1" ht="21" thickTop="1">
      <c r="A24" s="13"/>
      <c r="B24" s="13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>
      <c r="A25" s="25"/>
      <c r="B25" s="25"/>
      <c r="C25" s="25"/>
      <c r="D25" s="25"/>
      <c r="E25" s="25"/>
    </row>
    <row r="26" spans="1:33">
      <c r="A26" s="25"/>
      <c r="B26" s="25"/>
      <c r="C26" s="25"/>
      <c r="D26" s="25"/>
      <c r="E26" s="25"/>
    </row>
    <row r="27" spans="1:33" s="1" customFormat="1">
      <c r="A27" s="25"/>
      <c r="B27" s="25"/>
      <c r="C27" s="25"/>
      <c r="D27" s="25"/>
      <c r="E27" s="25"/>
    </row>
    <row r="28" spans="1:33" s="1" customFormat="1">
      <c r="A28" s="25"/>
      <c r="B28" s="25"/>
      <c r="C28" s="25"/>
      <c r="D28" s="25"/>
      <c r="E28" s="25"/>
    </row>
    <row r="29" spans="1:33" s="1" customFormat="1">
      <c r="A29" s="25"/>
      <c r="B29" s="25"/>
      <c r="C29" s="25"/>
      <c r="D29" s="25"/>
      <c r="E29" s="25"/>
    </row>
    <row r="30" spans="1:33" s="1" customFormat="1">
      <c r="A30" s="25"/>
      <c r="B30" s="25"/>
      <c r="C30" s="25"/>
      <c r="D30" s="25"/>
      <c r="E30" s="25"/>
    </row>
    <row r="31" spans="1:33" s="1" customFormat="1">
      <c r="A31" s="25"/>
      <c r="B31" s="25"/>
      <c r="C31" s="25"/>
      <c r="D31" s="25"/>
      <c r="E31" s="25"/>
    </row>
    <row r="32" spans="1:33" s="1" customFormat="1">
      <c r="A32" s="25"/>
      <c r="B32" s="25"/>
      <c r="C32" s="25"/>
      <c r="D32" s="25"/>
      <c r="E32" s="25"/>
    </row>
    <row r="33" spans="1:5" s="1" customFormat="1">
      <c r="A33" s="25"/>
      <c r="B33" s="25"/>
      <c r="C33" s="25"/>
      <c r="D33" s="25"/>
      <c r="E33" s="25"/>
    </row>
    <row r="34" spans="1:5" s="1" customFormat="1">
      <c r="A34" s="25"/>
      <c r="B34" s="25"/>
      <c r="C34" s="25"/>
      <c r="D34" s="25"/>
      <c r="E34" s="25"/>
    </row>
    <row r="35" spans="1:5" s="1" customFormat="1">
      <c r="A35" s="25"/>
      <c r="B35" s="25"/>
      <c r="C35" s="25"/>
      <c r="D35" s="25"/>
      <c r="E35" s="25"/>
    </row>
    <row r="36" spans="1:5" s="1" customFormat="1">
      <c r="A36" s="25"/>
      <c r="B36" s="25"/>
      <c r="C36" s="25"/>
      <c r="D36" s="25"/>
      <c r="E36" s="25"/>
    </row>
    <row r="37" spans="1:5" s="1" customFormat="1">
      <c r="A37" s="25"/>
      <c r="B37" s="25"/>
      <c r="C37" s="25"/>
      <c r="D37" s="25"/>
      <c r="E37" s="25"/>
    </row>
    <row r="38" spans="1:5" s="1" customFormat="1">
      <c r="A38" s="25"/>
      <c r="B38" s="25"/>
      <c r="C38" s="25"/>
      <c r="D38" s="25"/>
      <c r="E38" s="25"/>
    </row>
  </sheetData>
  <mergeCells count="12">
    <mergeCell ref="A23:B23"/>
    <mergeCell ref="A1:F1"/>
    <mergeCell ref="A2:A3"/>
    <mergeCell ref="B2:B3"/>
    <mergeCell ref="C2:D2"/>
    <mergeCell ref="E2:E3"/>
    <mergeCell ref="F2:F3"/>
    <mergeCell ref="A17:E17"/>
    <mergeCell ref="A19:B19"/>
    <mergeCell ref="A20:B20"/>
    <mergeCell ref="A21:B21"/>
    <mergeCell ref="A22:B22"/>
  </mergeCells>
  <printOptions horizontalCentered="1"/>
  <pageMargins left="0.15748031496062992" right="0.15748031496062992" top="0.31496062992125984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AJ.DEF14</vt:lpstr>
      <vt:lpstr>'FORMATO AJ.DEF14'!Área_de_impresión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dcterms:created xsi:type="dcterms:W3CDTF">2015-07-01T14:45:28Z</dcterms:created>
  <dcterms:modified xsi:type="dcterms:W3CDTF">2015-07-02T14:39:25Z</dcterms:modified>
</cp:coreProperties>
</file>