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30" windowWidth="23475" windowHeight="10035"/>
  </bookViews>
  <sheets>
    <sheet name="FORMATO OCTUBRE" sheetId="4" r:id="rId1"/>
  </sheets>
  <definedNames>
    <definedName name="_xlnm.Print_Area" localSheetId="0">'FORMATO OCTUBRE'!$A$1:$O$30</definedName>
  </definedNames>
  <calcPr calcId="145621"/>
</workbook>
</file>

<file path=xl/calcChain.xml><?xml version="1.0" encoding="utf-8"?>
<calcChain xmlns="http://schemas.openxmlformats.org/spreadsheetml/2006/main">
  <c r="O15" i="4" l="1"/>
  <c r="N15" i="4"/>
  <c r="G29" i="4" l="1"/>
  <c r="E29" i="4"/>
  <c r="L14" i="4"/>
  <c r="L13" i="4"/>
  <c r="L12" i="4"/>
  <c r="L11" i="4"/>
  <c r="L10" i="4"/>
  <c r="L9" i="4"/>
  <c r="L8" i="4"/>
  <c r="L7" i="4"/>
  <c r="L6" i="4"/>
  <c r="L5" i="4"/>
  <c r="K15" i="4"/>
  <c r="J15" i="4"/>
  <c r="I15" i="4"/>
  <c r="H15" i="4"/>
  <c r="G15" i="4"/>
  <c r="F15" i="4"/>
  <c r="E15" i="4"/>
  <c r="D15" i="4"/>
  <c r="C15" i="4"/>
  <c r="B15" i="4"/>
  <c r="L4" i="4" l="1"/>
  <c r="L15" i="4" s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<sst xmlns="http://schemas.openxmlformats.org/spreadsheetml/2006/main" count="51" uniqueCount="35">
  <si>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</si>
  <si>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</si>
  <si>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</si>
  <si>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</si>
  <si>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</si>
  <si>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</si>
  <si>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</si>
  <si>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</si>
  <si>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</si>
  <si>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</si>
  <si>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</si>
  <si>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Devolucion del ISR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</si>
  <si>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</si>
  <si>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</si>
  <si>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</si>
  <si>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</si>
  <si>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</si>
  <si>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</si>
  <si>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</si>
  <si>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</si>
  <si>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</si>
  <si>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</si>
  <si>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</si>
  <si>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</si>
  <si>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</si>
  <si>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</si>
  <si>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</si>
  <si>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</si>
  <si>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</si>
  <si>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</si>
  <si>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</si>
  <si>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</si>
  <si>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</si>
  <si>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PARTICIPACIONES A MUNICIPIOS 
SEGUNDO AJUSTE CUATRIMESTRAL 2015</t>
  </si>
  <si>
    <t>SEGUNDO AJUSTE CUATRIMESTRAL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</si>
</sst>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4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sz val="16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b/>
      <sz val="40"/>
      <color theme="1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3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vertical="center"/>
    </xf>
    <xf numFmtId="3" fontId="9" fillId="2" borderId="2" xfId="3" applyNumberFormat="1" applyFont="1" applyFill="1" applyBorder="1" applyAlignment="1">
      <alignment vertical="center"/>
    </xf>
    <xf numFmtId="0" fontId="12" fillId="2" borderId="2" xfId="2" applyFont="1" applyFill="1" applyBorder="1"/>
    <xf numFmtId="0" fontId="9" fillId="5" borderId="2" xfId="3" applyFont="1" applyFill="1" applyBorder="1" applyAlignment="1">
      <alignment vertical="center"/>
    </xf>
    <xf numFmtId="3" fontId="9" fillId="5" borderId="2" xfId="3" applyNumberFormat="1" applyFont="1" applyFill="1" applyBorder="1" applyAlignment="1">
      <alignment vertical="center"/>
    </xf>
    <xf numFmtId="0" fontId="13" fillId="6" borderId="2" xfId="3" applyFont="1" applyFill="1" applyBorder="1" applyAlignment="1">
      <alignment horizontal="center" vertical="center"/>
    </xf>
    <xf numFmtId="3" fontId="13" fillId="6" borderId="2" xfId="3" applyNumberFormat="1" applyFont="1" applyFill="1" applyBorder="1" applyAlignment="1">
      <alignment vertical="center"/>
    </xf>
    <xf numFmtId="0" fontId="14" fillId="2" borderId="2" xfId="2" applyFont="1" applyFill="1" applyBorder="1"/>
    <xf numFmtId="0" fontId="14" fillId="2" borderId="0" xfId="2" applyFont="1" applyFill="1"/>
    <xf numFmtId="0" fontId="14" fillId="0" borderId="0" xfId="2" applyFont="1"/>
    <xf numFmtId="0" fontId="10" fillId="0" borderId="0" xfId="2" applyFont="1"/>
    <xf numFmtId="0" fontId="16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7" fillId="2" borderId="0" xfId="3" applyFont="1" applyFill="1" applyBorder="1" applyAlignment="1">
      <alignment horizontal="center" vertical="center"/>
    </xf>
    <xf numFmtId="0" fontId="17" fillId="3" borderId="0" xfId="3" applyFont="1" applyFill="1" applyBorder="1" applyAlignment="1">
      <alignment horizontal="center" vertical="center"/>
    </xf>
    <xf numFmtId="0" fontId="17" fillId="2" borderId="0" xfId="3" applyFont="1" applyFill="1" applyBorder="1" applyAlignment="1">
      <alignment vertical="center"/>
    </xf>
    <xf numFmtId="0" fontId="18" fillId="2" borderId="0" xfId="2" applyFont="1" applyFill="1" applyBorder="1"/>
    <xf numFmtId="0" fontId="18" fillId="2" borderId="0" xfId="2" applyFont="1" applyFill="1"/>
    <xf numFmtId="0" fontId="18" fillId="0" borderId="0" xfId="2" applyFont="1"/>
    <xf numFmtId="0" fontId="15" fillId="2" borderId="0" xfId="3" applyFont="1" applyFill="1" applyBorder="1" applyAlignment="1" applyProtection="1">
      <alignment horizontal="left" vertical="center" wrapText="1"/>
    </xf>
    <xf numFmtId="164" fontId="9" fillId="2" borderId="0" xfId="4" applyNumberFormat="1" applyFont="1" applyFill="1" applyBorder="1" applyAlignment="1">
      <alignment vertical="center"/>
    </xf>
    <xf numFmtId="9" fontId="9" fillId="2" borderId="0" xfId="5" applyFont="1" applyFill="1" applyBorder="1" applyAlignment="1">
      <alignment horizontal="center" vertical="center"/>
    </xf>
    <xf numFmtId="3" fontId="9" fillId="2" borderId="0" xfId="4" applyNumberFormat="1" applyFont="1" applyFill="1" applyBorder="1" applyAlignment="1">
      <alignment vertical="center"/>
    </xf>
    <xf numFmtId="0" fontId="16" fillId="2" borderId="0" xfId="3" applyFont="1" applyFill="1" applyBorder="1" applyAlignment="1" applyProtection="1">
      <alignment horizontal="center" vertical="center" wrapText="1"/>
    </xf>
    <xf numFmtId="164" fontId="19" fillId="2" borderId="1" xfId="4" applyNumberFormat="1" applyFont="1" applyFill="1" applyBorder="1" applyAlignment="1">
      <alignment vertical="center"/>
    </xf>
    <xf numFmtId="165" fontId="19" fillId="2" borderId="0" xfId="4" applyNumberFormat="1" applyFont="1" applyFill="1" applyBorder="1" applyAlignment="1">
      <alignment vertical="center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20" fillId="2" borderId="0" xfId="1" applyNumberFormat="1" applyFont="1" applyFill="1" applyBorder="1"/>
    <xf numFmtId="166" fontId="10" fillId="2" borderId="0" xfId="1" applyNumberFormat="1" applyFont="1" applyFill="1"/>
    <xf numFmtId="166" fontId="21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2" fillId="2" borderId="0" xfId="2" applyFont="1" applyFill="1"/>
    <xf numFmtId="3" fontId="13" fillId="2" borderId="2" xfId="3" applyNumberFormat="1" applyFont="1" applyFill="1" applyBorder="1" applyAlignment="1">
      <alignment vertical="center"/>
    </xf>
    <xf numFmtId="3" fontId="13" fillId="5" borderId="2" xfId="3" applyNumberFormat="1" applyFont="1" applyFill="1" applyBorder="1" applyAlignment="1">
      <alignment vertical="center"/>
    </xf>
    <xf numFmtId="0" fontId="17" fillId="3" borderId="2" xfId="3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9" fillId="2" borderId="0" xfId="3" applyFont="1" applyFill="1" applyBorder="1" applyAlignment="1" applyProtection="1">
      <alignment horizontal="center" vertical="center" wrapText="1"/>
    </xf>
    <xf numFmtId="0" fontId="15" fillId="2" borderId="0" xfId="3" applyFont="1" applyFill="1" applyBorder="1" applyAlignment="1" applyProtection="1">
      <alignment horizontal="left" vertical="center" wrapText="1"/>
    </xf>
    <xf numFmtId="0" fontId="15" fillId="4" borderId="2" xfId="3" applyFont="1" applyFill="1" applyBorder="1" applyAlignment="1">
      <alignment horizontal="center" vertical="center" wrapText="1"/>
    </xf>
    <xf numFmtId="0" fontId="15" fillId="2" borderId="0" xfId="3" applyFont="1" applyFill="1" applyBorder="1" applyAlignment="1">
      <alignment horizontal="left" vertical="center"/>
    </xf>
    <xf numFmtId="0" fontId="23" fillId="2" borderId="3" xfId="2" applyFont="1" applyFill="1" applyBorder="1" applyAlignment="1">
      <alignment horizontal="center" vertical="center" wrapText="1"/>
    </xf>
    <xf numFmtId="0" fontId="13" fillId="3" borderId="0" xfId="3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391525" y="132969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391525" y="132969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260350</xdr:colOff>
      <xdr:row>0</xdr:row>
      <xdr:rowOff>15212</xdr:rowOff>
    </xdr:from>
    <xdr:to>
      <xdr:col>0</xdr:col>
      <xdr:colOff>1714500</xdr:colOff>
      <xdr:row>0</xdr:row>
      <xdr:rowOff>1877319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50" y="15212"/>
          <a:ext cx="1454150" cy="1862107"/>
        </a:xfrm>
        <a:prstGeom prst="rect">
          <a:avLst/>
        </a:prstGeom>
      </xdr:spPr>
    </xdr:pic>
    <xdr:clientData/>
  </xdr:twoCellAnchor>
  <xdr:twoCellAnchor editAs="oneCell">
    <xdr:from>
      <xdr:col>13</xdr:col>
      <xdr:colOff>1292225</xdr:colOff>
      <xdr:row>0</xdr:row>
      <xdr:rowOff>0</xdr:rowOff>
    </xdr:from>
    <xdr:to>
      <xdr:col>14</xdr:col>
      <xdr:colOff>1253394</xdr:colOff>
      <xdr:row>0</xdr:row>
      <xdr:rowOff>1917458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00975" y="0"/>
          <a:ext cx="1548669" cy="19174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391525" y="128873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391525" y="117062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391525" y="108680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391525" y="102012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391525" y="123063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391525" y="1051560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391525" y="11277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391525" y="112776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19</xdr:row>
      <xdr:rowOff>0</xdr:rowOff>
    </xdr:from>
    <xdr:to>
      <xdr:col>5</xdr:col>
      <xdr:colOff>608838</xdr:colOff>
      <xdr:row>19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391525" y="9572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391525" y="105156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20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391525" y="98869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5"/>
  <sheetViews>
    <sheetView tabSelected="1" zoomScale="50" zoomScaleNormal="50" workbookViewId="0">
      <selection activeCell="J29" sqref="J29"/>
    </sheetView>
  </sheetViews>
  <sheetFormatPr baseColWidth="10" defaultRowHeight="15.75"/>
  <cols>
    <col min="1" max="1" width="23.5" style="1" customWidth="1"/>
    <col min="2" max="2" width="20.25" style="1" customWidth="1"/>
    <col min="3" max="3" width="20.625" style="1" customWidth="1"/>
    <col min="4" max="4" width="18.5" style="1" customWidth="1"/>
    <col min="5" max="5" width="23.625" style="1" customWidth="1"/>
    <col min="6" max="6" width="19.125" style="1" customWidth="1"/>
    <col min="7" max="7" width="23.75" style="1" customWidth="1"/>
    <col min="8" max="8" width="19.125" style="1" customWidth="1"/>
    <col min="9" max="9" width="20.125" style="1" customWidth="1"/>
    <col min="10" max="10" width="20.625" style="1" customWidth="1"/>
    <col min="11" max="11" width="19.875" style="1" customWidth="1"/>
    <col min="12" max="12" width="21.625" style="1" customWidth="1"/>
    <col min="13" max="13" width="1.25" style="1" customWidth="1"/>
    <col min="14" max="14" width="20.75" style="1" customWidth="1"/>
    <col min="15" max="15" width="22.25" style="1" customWidth="1"/>
    <col min="16" max="40" width="11" style="1"/>
    <col min="41" max="16384" width="11" style="2"/>
  </cols>
  <sheetData>
    <row r="1" spans="1:40" ht="151.5" customHeight="1" thickBot="1">
      <c r="A1" s="51" t="s">
        <v>33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40" s="4" customFormat="1" ht="56.25" customHeight="1" thickBot="1">
      <c r="A2" s="45" t="s">
        <v>0</v>
      </c>
      <c r="B2" s="45" t="s">
        <v>1</v>
      </c>
      <c r="C2" s="45" t="s">
        <v>2</v>
      </c>
      <c r="D2" s="45"/>
      <c r="E2" s="45" t="s">
        <v>3</v>
      </c>
      <c r="F2" s="45" t="s">
        <v>4</v>
      </c>
      <c r="G2" s="45" t="s">
        <v>5</v>
      </c>
      <c r="H2" s="45" t="s">
        <v>6</v>
      </c>
      <c r="I2" s="45" t="s">
        <v>7</v>
      </c>
      <c r="J2" s="45" t="s">
        <v>8</v>
      </c>
      <c r="K2" s="45" t="s">
        <v>9</v>
      </c>
      <c r="L2" s="44" t="s">
        <v>10</v>
      </c>
      <c r="M2" s="3"/>
      <c r="N2" s="45" t="s">
        <v>11</v>
      </c>
      <c r="O2" s="49" t="s">
        <v>32</v>
      </c>
    </row>
    <row r="3" spans="1:40" s="4" customFormat="1" ht="81.75" customHeight="1" thickBot="1">
      <c r="A3" s="45"/>
      <c r="B3" s="45"/>
      <c r="C3" s="5">
        <v>0.7</v>
      </c>
      <c r="D3" s="5">
        <v>0.3</v>
      </c>
      <c r="E3" s="45"/>
      <c r="F3" s="45"/>
      <c r="G3" s="45"/>
      <c r="H3" s="45"/>
      <c r="I3" s="45"/>
      <c r="J3" s="45"/>
      <c r="K3" s="45"/>
      <c r="L3" s="44"/>
      <c r="M3" s="3"/>
      <c r="N3" s="45"/>
      <c r="O3" s="49"/>
    </row>
    <row r="4" spans="1:40" ht="29.25" customHeight="1" thickBot="1">
      <c r="A4" s="6" t="s">
        <v>12</v>
      </c>
      <c r="B4" s="7">
        <v>-64516</v>
      </c>
      <c r="C4" s="7">
        <v>-6253</v>
      </c>
      <c r="D4" s="7">
        <v>-4570</v>
      </c>
      <c r="E4" s="7">
        <v>0</v>
      </c>
      <c r="F4" s="7">
        <v>0</v>
      </c>
      <c r="G4" s="7">
        <v>3719</v>
      </c>
      <c r="H4" s="7">
        <v>0</v>
      </c>
      <c r="I4" s="7">
        <v>0</v>
      </c>
      <c r="J4" s="7">
        <v>0</v>
      </c>
      <c r="K4" s="7">
        <v>0</v>
      </c>
      <c r="L4" s="42">
        <f>+B4+K4+H4+C4+D4+G4+E4+I4+J4+F4</f>
        <v>-71620</v>
      </c>
      <c r="M4" s="8"/>
      <c r="N4" s="7">
        <v>0</v>
      </c>
      <c r="O4" s="7">
        <v>0</v>
      </c>
    </row>
    <row r="5" spans="1:40" ht="29.25" customHeight="1" thickBot="1">
      <c r="A5" s="9" t="s">
        <v>13</v>
      </c>
      <c r="B5" s="10">
        <v>-43335</v>
      </c>
      <c r="C5" s="10">
        <v>-4200</v>
      </c>
      <c r="D5" s="10">
        <v>-9166</v>
      </c>
      <c r="E5" s="10">
        <v>0</v>
      </c>
      <c r="F5" s="10">
        <v>0</v>
      </c>
      <c r="G5" s="10">
        <v>2498</v>
      </c>
      <c r="H5" s="10">
        <v>0</v>
      </c>
      <c r="I5" s="10">
        <v>0</v>
      </c>
      <c r="J5" s="10">
        <v>0</v>
      </c>
      <c r="K5" s="10">
        <v>0</v>
      </c>
      <c r="L5" s="43">
        <f t="shared" ref="L5:L14" si="0">+B5+K5+H5+C5+D5+G5+E5+I5+J5+F5</f>
        <v>-54203</v>
      </c>
      <c r="M5" s="8"/>
      <c r="N5" s="10">
        <v>0</v>
      </c>
      <c r="O5" s="10">
        <v>0</v>
      </c>
    </row>
    <row r="6" spans="1:40" ht="29.25" customHeight="1" thickBot="1">
      <c r="A6" s="6" t="s">
        <v>14</v>
      </c>
      <c r="B6" s="7">
        <v>-1062193</v>
      </c>
      <c r="C6" s="7">
        <v>-102950</v>
      </c>
      <c r="D6" s="7">
        <v>-35092</v>
      </c>
      <c r="E6" s="7">
        <v>0</v>
      </c>
      <c r="F6" s="7">
        <v>0</v>
      </c>
      <c r="G6" s="7">
        <v>61235</v>
      </c>
      <c r="H6" s="7">
        <v>0</v>
      </c>
      <c r="I6" s="7">
        <v>0</v>
      </c>
      <c r="J6" s="7">
        <v>0</v>
      </c>
      <c r="K6" s="7">
        <v>0</v>
      </c>
      <c r="L6" s="42">
        <f t="shared" si="0"/>
        <v>-1139000</v>
      </c>
      <c r="M6" s="8"/>
      <c r="N6" s="7">
        <v>0</v>
      </c>
      <c r="O6" s="7">
        <v>0</v>
      </c>
    </row>
    <row r="7" spans="1:40" ht="29.25" customHeight="1" thickBot="1">
      <c r="A7" s="9" t="s">
        <v>15</v>
      </c>
      <c r="B7" s="10">
        <v>-118585</v>
      </c>
      <c r="C7" s="10">
        <v>-11493</v>
      </c>
      <c r="D7" s="10">
        <v>-5652</v>
      </c>
      <c r="E7" s="10">
        <v>0</v>
      </c>
      <c r="F7" s="10">
        <v>0</v>
      </c>
      <c r="G7" s="10">
        <v>6836</v>
      </c>
      <c r="H7" s="10">
        <v>0</v>
      </c>
      <c r="I7" s="10">
        <v>0</v>
      </c>
      <c r="J7" s="10">
        <v>0</v>
      </c>
      <c r="K7" s="10">
        <v>0</v>
      </c>
      <c r="L7" s="43">
        <f t="shared" si="0"/>
        <v>-128894</v>
      </c>
      <c r="M7" s="8"/>
      <c r="N7" s="10">
        <v>0</v>
      </c>
      <c r="O7" s="10">
        <v>0</v>
      </c>
    </row>
    <row r="8" spans="1:40" ht="29.25" customHeight="1" thickBot="1">
      <c r="A8" s="6" t="s">
        <v>16</v>
      </c>
      <c r="B8" s="7">
        <v>-552161</v>
      </c>
      <c r="C8" s="7">
        <v>-53517</v>
      </c>
      <c r="D8" s="7">
        <v>0</v>
      </c>
      <c r="E8" s="7">
        <v>0</v>
      </c>
      <c r="F8" s="7">
        <v>0</v>
      </c>
      <c r="G8" s="7">
        <v>31832</v>
      </c>
      <c r="H8" s="7">
        <v>0</v>
      </c>
      <c r="I8" s="7">
        <v>0</v>
      </c>
      <c r="J8" s="7">
        <v>0</v>
      </c>
      <c r="K8" s="7">
        <v>0</v>
      </c>
      <c r="L8" s="42">
        <f t="shared" si="0"/>
        <v>-573846</v>
      </c>
      <c r="M8" s="8"/>
      <c r="N8" s="7">
        <v>0</v>
      </c>
      <c r="O8" s="7">
        <v>0</v>
      </c>
    </row>
    <row r="9" spans="1:40" ht="29.25" customHeight="1" thickBot="1">
      <c r="A9" s="9" t="s">
        <v>17</v>
      </c>
      <c r="B9" s="10">
        <v>504710</v>
      </c>
      <c r="C9" s="10">
        <v>48918</v>
      </c>
      <c r="D9" s="10">
        <v>-5611</v>
      </c>
      <c r="E9" s="10">
        <v>0</v>
      </c>
      <c r="F9" s="10">
        <v>0</v>
      </c>
      <c r="G9" s="10">
        <v>-29097</v>
      </c>
      <c r="H9" s="10">
        <v>0</v>
      </c>
      <c r="I9" s="10">
        <v>0</v>
      </c>
      <c r="J9" s="10">
        <v>0</v>
      </c>
      <c r="K9" s="10">
        <v>0</v>
      </c>
      <c r="L9" s="43">
        <f t="shared" si="0"/>
        <v>518920</v>
      </c>
      <c r="M9" s="8"/>
      <c r="N9" s="10">
        <v>0</v>
      </c>
      <c r="O9" s="10">
        <v>0</v>
      </c>
    </row>
    <row r="10" spans="1:40" ht="29.25" customHeight="1" thickBot="1">
      <c r="A10" s="6" t="s">
        <v>18</v>
      </c>
      <c r="B10" s="7">
        <v>-301155</v>
      </c>
      <c r="C10" s="7">
        <v>-29188</v>
      </c>
      <c r="D10" s="7">
        <v>-7840</v>
      </c>
      <c r="E10" s="7">
        <v>0</v>
      </c>
      <c r="F10" s="7">
        <v>0</v>
      </c>
      <c r="G10" s="7">
        <v>17362</v>
      </c>
      <c r="H10" s="7">
        <v>0</v>
      </c>
      <c r="I10" s="7">
        <v>0</v>
      </c>
      <c r="J10" s="7">
        <v>0</v>
      </c>
      <c r="K10" s="7">
        <v>0</v>
      </c>
      <c r="L10" s="42">
        <f t="shared" si="0"/>
        <v>-320821</v>
      </c>
      <c r="M10" s="8"/>
      <c r="N10" s="7">
        <v>0</v>
      </c>
      <c r="O10" s="7">
        <v>0</v>
      </c>
    </row>
    <row r="11" spans="1:40" ht="29.25" customHeight="1" thickBot="1">
      <c r="A11" s="9" t="s">
        <v>19</v>
      </c>
      <c r="B11" s="10">
        <v>-58294</v>
      </c>
      <c r="C11" s="10">
        <v>-5650</v>
      </c>
      <c r="D11" s="10">
        <v>-3564</v>
      </c>
      <c r="E11" s="10">
        <v>0</v>
      </c>
      <c r="F11" s="10">
        <v>0</v>
      </c>
      <c r="G11" s="10">
        <v>3361</v>
      </c>
      <c r="H11" s="10">
        <v>0</v>
      </c>
      <c r="I11" s="10">
        <v>0</v>
      </c>
      <c r="J11" s="10">
        <v>0</v>
      </c>
      <c r="K11" s="10">
        <v>0</v>
      </c>
      <c r="L11" s="43">
        <f t="shared" si="0"/>
        <v>-64147</v>
      </c>
      <c r="M11" s="8"/>
      <c r="N11" s="10">
        <v>0</v>
      </c>
      <c r="O11" s="10">
        <v>0</v>
      </c>
    </row>
    <row r="12" spans="1:40" ht="29.25" customHeight="1" thickBot="1">
      <c r="A12" s="6" t="s">
        <v>20</v>
      </c>
      <c r="B12" s="7">
        <v>180386</v>
      </c>
      <c r="C12" s="7">
        <v>17483</v>
      </c>
      <c r="D12" s="7">
        <v>-5594</v>
      </c>
      <c r="E12" s="7">
        <v>0</v>
      </c>
      <c r="F12" s="7">
        <v>0</v>
      </c>
      <c r="G12" s="7">
        <v>-10399</v>
      </c>
      <c r="H12" s="7">
        <v>0</v>
      </c>
      <c r="I12" s="7">
        <v>0</v>
      </c>
      <c r="J12" s="7">
        <v>0</v>
      </c>
      <c r="K12" s="7">
        <v>0</v>
      </c>
      <c r="L12" s="42">
        <f t="shared" si="0"/>
        <v>181876</v>
      </c>
      <c r="M12" s="8"/>
      <c r="N12" s="7">
        <v>0</v>
      </c>
      <c r="O12" s="7">
        <v>0</v>
      </c>
    </row>
    <row r="13" spans="1:40" ht="29.25" customHeight="1" thickBot="1">
      <c r="A13" s="9" t="s">
        <v>21</v>
      </c>
      <c r="B13" s="10">
        <v>327623</v>
      </c>
      <c r="C13" s="10">
        <v>31754</v>
      </c>
      <c r="D13" s="10">
        <v>-1410</v>
      </c>
      <c r="E13" s="10">
        <v>0</v>
      </c>
      <c r="F13" s="10">
        <v>0</v>
      </c>
      <c r="G13" s="10">
        <v>-18887</v>
      </c>
      <c r="H13" s="10">
        <v>0</v>
      </c>
      <c r="I13" s="10">
        <v>0</v>
      </c>
      <c r="J13" s="10">
        <v>0</v>
      </c>
      <c r="K13" s="10">
        <v>0</v>
      </c>
      <c r="L13" s="43">
        <f t="shared" si="0"/>
        <v>339080</v>
      </c>
      <c r="M13" s="8"/>
      <c r="N13" s="10">
        <v>0</v>
      </c>
      <c r="O13" s="10">
        <v>0</v>
      </c>
    </row>
    <row r="14" spans="1:40" ht="29.25" customHeight="1" thickBot="1">
      <c r="A14" s="6" t="s">
        <v>22</v>
      </c>
      <c r="B14" s="7">
        <v>-92984</v>
      </c>
      <c r="C14" s="7">
        <v>-9013</v>
      </c>
      <c r="D14" s="7">
        <v>-1452</v>
      </c>
      <c r="E14" s="7">
        <v>0</v>
      </c>
      <c r="F14" s="7">
        <v>0</v>
      </c>
      <c r="G14" s="7">
        <v>5361</v>
      </c>
      <c r="H14" s="7">
        <v>0</v>
      </c>
      <c r="I14" s="7">
        <v>0</v>
      </c>
      <c r="J14" s="7">
        <v>0</v>
      </c>
      <c r="K14" s="7">
        <v>0</v>
      </c>
      <c r="L14" s="42">
        <f t="shared" si="0"/>
        <v>-98088</v>
      </c>
      <c r="M14" s="8"/>
      <c r="N14" s="7">
        <v>0</v>
      </c>
      <c r="O14" s="7">
        <v>0</v>
      </c>
    </row>
    <row r="15" spans="1:40" s="15" customFormat="1" ht="42.75" customHeight="1" thickBot="1">
      <c r="A15" s="11" t="s">
        <v>23</v>
      </c>
      <c r="B15" s="12">
        <f>SUM(B4:B14)</f>
        <v>-1280504</v>
      </c>
      <c r="C15" s="12">
        <f t="shared" ref="C15:K15" si="1">SUM(C4:C14)</f>
        <v>-124109</v>
      </c>
      <c r="D15" s="12">
        <f t="shared" si="1"/>
        <v>-79951</v>
      </c>
      <c r="E15" s="12">
        <f t="shared" si="1"/>
        <v>0</v>
      </c>
      <c r="F15" s="12">
        <f t="shared" si="1"/>
        <v>0</v>
      </c>
      <c r="G15" s="12">
        <f t="shared" si="1"/>
        <v>73821</v>
      </c>
      <c r="H15" s="12">
        <f t="shared" si="1"/>
        <v>0</v>
      </c>
      <c r="I15" s="12">
        <f t="shared" si="1"/>
        <v>0</v>
      </c>
      <c r="J15" s="12">
        <f t="shared" si="1"/>
        <v>0</v>
      </c>
      <c r="K15" s="12">
        <f t="shared" si="1"/>
        <v>0</v>
      </c>
      <c r="L15" s="12">
        <f>SUM(L4:L14)</f>
        <v>-1410743</v>
      </c>
      <c r="M15" s="13"/>
      <c r="N15" s="12">
        <f t="shared" ref="N15:O15" si="2">SUM(N4:N14)</f>
        <v>0</v>
      </c>
      <c r="O15" s="12">
        <f t="shared" si="2"/>
        <v>0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27" customHeight="1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</row>
    <row r="17" spans="1:40" s="16" customFormat="1" ht="19.5">
      <c r="B17" s="17"/>
      <c r="C17" s="17"/>
      <c r="D17" s="17"/>
      <c r="E17" s="17"/>
      <c r="F17" s="17"/>
      <c r="G17" s="17"/>
      <c r="H17" s="18"/>
      <c r="I17" s="1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s="25" customFormat="1" ht="46.5" customHeight="1">
      <c r="A18" s="52" t="s">
        <v>34</v>
      </c>
      <c r="B18" s="52"/>
      <c r="C18" s="52"/>
      <c r="D18" s="20"/>
      <c r="E18" s="21" t="s">
        <v>25</v>
      </c>
      <c r="F18" s="22"/>
      <c r="G18" s="21" t="s">
        <v>26</v>
      </c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</row>
    <row r="19" spans="1:40" s="16" customFormat="1" ht="24.75" customHeight="1">
      <c r="A19" s="46" t="s">
        <v>1</v>
      </c>
      <c r="B19" s="46"/>
      <c r="C19" s="46"/>
      <c r="D19" s="26"/>
      <c r="E19" s="27">
        <v>-5335433</v>
      </c>
      <c r="F19" s="28" t="s">
        <v>27</v>
      </c>
      <c r="G19" s="27">
        <v>-1280504</v>
      </c>
      <c r="H19" s="18"/>
      <c r="I19" s="1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s="16" customFormat="1" ht="24.75" customHeight="1">
      <c r="A20" s="46" t="s">
        <v>28</v>
      </c>
      <c r="B20" s="46"/>
      <c r="C20" s="46"/>
      <c r="D20" s="26"/>
      <c r="E20" s="29">
        <v>-124109</v>
      </c>
      <c r="F20" s="28" t="s">
        <v>29</v>
      </c>
      <c r="G20" s="29">
        <v>-124109</v>
      </c>
      <c r="H20" s="18"/>
      <c r="I20" s="18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 s="16" customFormat="1" ht="24.75" customHeight="1">
      <c r="A21" s="46" t="s">
        <v>30</v>
      </c>
      <c r="B21" s="46"/>
      <c r="C21" s="46"/>
      <c r="D21" s="26"/>
      <c r="E21" s="29">
        <v>-79951</v>
      </c>
      <c r="F21" s="28" t="s">
        <v>29</v>
      </c>
      <c r="G21" s="29">
        <v>-79951</v>
      </c>
      <c r="H21" s="18"/>
      <c r="I21" s="18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</row>
    <row r="22" spans="1:40" s="16" customFormat="1" ht="24.75" customHeight="1">
      <c r="A22" s="46" t="s">
        <v>3</v>
      </c>
      <c r="B22" s="46"/>
      <c r="C22" s="46"/>
      <c r="D22" s="26"/>
      <c r="E22" s="29">
        <v>0</v>
      </c>
      <c r="F22" s="28" t="s">
        <v>31</v>
      </c>
      <c r="G22" s="29">
        <v>0</v>
      </c>
      <c r="H22" s="18"/>
      <c r="I22" s="18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16" customFormat="1" ht="27.75" customHeight="1">
      <c r="A23" s="46" t="s">
        <v>4</v>
      </c>
      <c r="B23" s="46"/>
      <c r="C23" s="46"/>
      <c r="D23" s="26"/>
      <c r="E23" s="29">
        <v>0</v>
      </c>
      <c r="F23" s="28" t="s">
        <v>31</v>
      </c>
      <c r="G23" s="29">
        <v>0</v>
      </c>
      <c r="H23" s="18"/>
      <c r="I23" s="1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6" customFormat="1" ht="32.25" customHeight="1">
      <c r="A24" s="46" t="s">
        <v>5</v>
      </c>
      <c r="B24" s="46"/>
      <c r="C24" s="46"/>
      <c r="D24" s="26"/>
      <c r="E24" s="29">
        <v>369107</v>
      </c>
      <c r="F24" s="28" t="s">
        <v>31</v>
      </c>
      <c r="G24" s="29">
        <v>73821</v>
      </c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16" customFormat="1" ht="33.75" customHeight="1">
      <c r="A25" s="46" t="s">
        <v>6</v>
      </c>
      <c r="B25" s="46"/>
      <c r="C25" s="46"/>
      <c r="D25" s="26"/>
      <c r="E25" s="29">
        <v>0</v>
      </c>
      <c r="F25" s="28" t="s">
        <v>27</v>
      </c>
      <c r="G25" s="29">
        <v>0</v>
      </c>
      <c r="H25" s="18"/>
      <c r="I25" s="18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6" customFormat="1" ht="47.25" customHeight="1">
      <c r="A26" s="46" t="s">
        <v>7</v>
      </c>
      <c r="B26" s="46"/>
      <c r="C26" s="46"/>
      <c r="D26" s="26"/>
      <c r="E26" s="29">
        <v>0</v>
      </c>
      <c r="F26" s="28" t="s">
        <v>31</v>
      </c>
      <c r="G26" s="29">
        <v>0</v>
      </c>
      <c r="H26" s="18"/>
      <c r="I26" s="18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 s="16" customFormat="1" ht="45.75" customHeight="1">
      <c r="A27" s="46" t="s">
        <v>8</v>
      </c>
      <c r="B27" s="46"/>
      <c r="C27" s="46"/>
      <c r="D27" s="26"/>
      <c r="E27" s="29">
        <v>0</v>
      </c>
      <c r="F27" s="28" t="s">
        <v>31</v>
      </c>
      <c r="G27" s="29">
        <v>0</v>
      </c>
      <c r="H27" s="18"/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 s="16" customFormat="1" ht="32.25" customHeight="1">
      <c r="A28" s="46" t="s">
        <v>9</v>
      </c>
      <c r="B28" s="46"/>
      <c r="C28" s="46"/>
      <c r="D28" s="26"/>
      <c r="E28" s="29">
        <v>0</v>
      </c>
      <c r="F28" s="28" t="s">
        <v>27</v>
      </c>
      <c r="G28" s="29">
        <v>0</v>
      </c>
      <c r="H28" s="18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s="16" customFormat="1" ht="29.25" customHeight="1" thickBot="1">
      <c r="A29" s="47" t="s">
        <v>23</v>
      </c>
      <c r="B29" s="47"/>
      <c r="C29" s="47"/>
      <c r="D29" s="30"/>
      <c r="E29" s="31">
        <f>SUM(E19:E28)</f>
        <v>-5170386</v>
      </c>
      <c r="F29" s="32"/>
      <c r="G29" s="31">
        <f>SUM(G19:G28)</f>
        <v>-1410743</v>
      </c>
      <c r="H29" s="18"/>
      <c r="I29" s="18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 s="16" customFormat="1" ht="20.25" thickTop="1">
      <c r="A30" s="18"/>
      <c r="B30" s="18"/>
      <c r="C30" s="18"/>
      <c r="D30" s="18"/>
      <c r="E30" s="18"/>
      <c r="F30" s="18"/>
      <c r="G30" s="18"/>
      <c r="H30" s="18"/>
      <c r="I30" s="18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</row>
    <row r="31" spans="1:40">
      <c r="A31" s="33"/>
      <c r="B31" s="33"/>
      <c r="C31" s="33"/>
      <c r="D31" s="33"/>
      <c r="E31" s="33"/>
      <c r="F31" s="33"/>
      <c r="G31" s="33"/>
      <c r="H31" s="33"/>
      <c r="I31" s="33"/>
    </row>
    <row r="32" spans="1:40">
      <c r="A32" s="33"/>
      <c r="B32" s="33"/>
      <c r="C32" s="33"/>
      <c r="D32" s="33"/>
      <c r="E32" s="33"/>
      <c r="F32" s="33"/>
      <c r="G32" s="33"/>
      <c r="H32" s="33"/>
      <c r="I32" s="33"/>
    </row>
    <row r="33" spans="1:10" ht="19.5">
      <c r="A33" s="48"/>
      <c r="B33" s="48"/>
      <c r="C33" s="48"/>
      <c r="D33" s="34"/>
      <c r="E33" s="35"/>
      <c r="F33" s="36"/>
      <c r="G33" s="35"/>
      <c r="H33" s="35"/>
      <c r="I33" s="36"/>
      <c r="J33" s="35"/>
    </row>
    <row r="34" spans="1:10" ht="19.5">
      <c r="A34" s="48"/>
      <c r="B34" s="48"/>
      <c r="C34" s="48"/>
      <c r="D34" s="34"/>
      <c r="E34" s="35"/>
      <c r="F34" s="36"/>
      <c r="G34" s="35"/>
      <c r="H34" s="35"/>
      <c r="I34" s="36"/>
      <c r="J34" s="35"/>
    </row>
    <row r="35" spans="1:10" s="1" customFormat="1" ht="19.5">
      <c r="A35" s="48"/>
      <c r="B35" s="48"/>
      <c r="C35" s="48"/>
      <c r="D35" s="34"/>
      <c r="E35" s="35"/>
      <c r="F35" s="36"/>
      <c r="G35" s="35"/>
      <c r="H35" s="35"/>
      <c r="I35" s="36"/>
      <c r="J35" s="35"/>
    </row>
    <row r="36" spans="1:10" s="1" customFormat="1" ht="19.5">
      <c r="A36" s="48"/>
      <c r="B36" s="48"/>
      <c r="C36" s="48"/>
      <c r="D36" s="34"/>
      <c r="E36" s="35"/>
      <c r="F36" s="36"/>
      <c r="G36" s="35"/>
      <c r="H36" s="35"/>
      <c r="I36" s="36"/>
      <c r="J36" s="35"/>
    </row>
    <row r="37" spans="1:10" s="1" customFormat="1" ht="19.5">
      <c r="A37" s="48"/>
      <c r="B37" s="48"/>
      <c r="C37" s="48"/>
      <c r="D37" s="34"/>
      <c r="E37" s="35"/>
      <c r="F37" s="36"/>
      <c r="G37" s="35"/>
      <c r="H37" s="35"/>
      <c r="I37" s="36"/>
      <c r="J37" s="35"/>
    </row>
    <row r="38" spans="1:10" s="1" customFormat="1" ht="19.5">
      <c r="A38" s="48"/>
      <c r="B38" s="48"/>
      <c r="C38" s="48"/>
      <c r="D38" s="34"/>
      <c r="E38" s="35"/>
      <c r="F38" s="36"/>
      <c r="G38" s="35"/>
      <c r="H38" s="35"/>
      <c r="I38" s="36"/>
      <c r="J38" s="35"/>
    </row>
    <row r="39" spans="1:10" s="1" customFormat="1" ht="19.5">
      <c r="A39" s="48"/>
      <c r="B39" s="48"/>
      <c r="C39" s="48"/>
      <c r="D39" s="34"/>
      <c r="E39" s="35"/>
      <c r="F39" s="36"/>
      <c r="G39" s="35"/>
      <c r="H39" s="35"/>
      <c r="I39" s="36"/>
      <c r="J39" s="35"/>
    </row>
    <row r="40" spans="1:10" s="1" customFormat="1" ht="19.5">
      <c r="A40" s="48"/>
      <c r="B40" s="48"/>
      <c r="C40" s="48"/>
      <c r="D40" s="34"/>
      <c r="E40" s="35"/>
      <c r="F40" s="36"/>
      <c r="G40" s="35"/>
      <c r="H40" s="35"/>
      <c r="I40" s="36"/>
      <c r="J40" s="35"/>
    </row>
    <row r="41" spans="1:10" s="1" customFormat="1" ht="19.5">
      <c r="A41" s="48"/>
      <c r="B41" s="48"/>
      <c r="C41" s="48"/>
      <c r="D41" s="37"/>
      <c r="E41" s="35"/>
      <c r="F41" s="36"/>
      <c r="G41" s="35"/>
      <c r="H41" s="35"/>
      <c r="I41" s="36"/>
      <c r="J41" s="35"/>
    </row>
    <row r="42" spans="1:10" s="1" customFormat="1" ht="19.5">
      <c r="A42" s="48"/>
      <c r="B42" s="48"/>
      <c r="C42" s="48"/>
      <c r="D42" s="34"/>
      <c r="E42" s="35"/>
      <c r="F42" s="36"/>
      <c r="G42" s="35"/>
      <c r="H42" s="35"/>
      <c r="I42" s="36"/>
      <c r="J42" s="35"/>
    </row>
    <row r="43" spans="1:10" s="1" customFormat="1" ht="19.5">
      <c r="A43" s="33"/>
      <c r="B43" s="33"/>
      <c r="C43" s="33"/>
      <c r="D43" s="38"/>
      <c r="E43" s="38"/>
      <c r="F43" s="38"/>
      <c r="G43" s="38"/>
      <c r="H43" s="38"/>
      <c r="I43" s="38"/>
      <c r="J43" s="38"/>
    </row>
    <row r="44" spans="1:10" s="1" customFormat="1" ht="16.5">
      <c r="A44" s="33"/>
      <c r="B44" s="33"/>
      <c r="C44" s="33"/>
      <c r="D44" s="39"/>
      <c r="E44" s="39"/>
      <c r="F44" s="35"/>
      <c r="G44" s="35"/>
      <c r="H44" s="35"/>
      <c r="I44" s="36"/>
    </row>
    <row r="45" spans="1:10" ht="16.5">
      <c r="D45" s="40"/>
      <c r="E45" s="40"/>
      <c r="F45" s="40"/>
      <c r="G45" s="40"/>
      <c r="I45" s="41"/>
    </row>
  </sheetData>
  <mergeCells count="37">
    <mergeCell ref="O2:O3"/>
    <mergeCell ref="A1:O1"/>
    <mergeCell ref="A41:C41"/>
    <mergeCell ref="A42:C42"/>
    <mergeCell ref="A35:C35"/>
    <mergeCell ref="A36:C36"/>
    <mergeCell ref="A37:C37"/>
    <mergeCell ref="A38:C38"/>
    <mergeCell ref="A39:C39"/>
    <mergeCell ref="A40:C40"/>
    <mergeCell ref="N2:N3"/>
    <mergeCell ref="A16:K16"/>
    <mergeCell ref="A18:C18"/>
    <mergeCell ref="A34:C34"/>
    <mergeCell ref="A20:C20"/>
    <mergeCell ref="A21:C21"/>
    <mergeCell ref="A27:C27"/>
    <mergeCell ref="A28:C28"/>
    <mergeCell ref="A29:C29"/>
    <mergeCell ref="A33:C33"/>
    <mergeCell ref="A19:C19"/>
    <mergeCell ref="A22:C22"/>
    <mergeCell ref="A23:C23"/>
    <mergeCell ref="A24:C24"/>
    <mergeCell ref="A25:C25"/>
    <mergeCell ref="A26:C26"/>
    <mergeCell ref="A2:A3"/>
    <mergeCell ref="B2:B3"/>
    <mergeCell ref="C2:D2"/>
    <mergeCell ref="E2:E3"/>
    <mergeCell ref="F2:F3"/>
    <mergeCell ref="L2:L3"/>
    <mergeCell ref="G2:G3"/>
    <mergeCell ref="H2:H3"/>
    <mergeCell ref="I2:I3"/>
    <mergeCell ref="J2:J3"/>
    <mergeCell ref="K2:K3"/>
  </mergeCells>
  <printOptions horizontalCentered="1"/>
  <pageMargins left="0.15748031496062992" right="0.15748031496062992" top="0.32" bottom="0.74803149606299213" header="0.31496062992125984" footer="0.31496062992125984"/>
  <pageSetup paperSize="136" scale="41" orientation="landscape" r:id="rId1"/>
  <ignoredErrors>
    <ignoredError sqref="C15:D15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OCTUBRE</vt:lpstr>
      <vt:lpstr>'FORMATO OCTUBRE'!Área_de_impresión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2015-11-06T16:15:25Z</cp:lastPrinted>
  <dcterms:created xsi:type="dcterms:W3CDTF">2015-07-01T14:43:03Z</dcterms:created>
  <dcterms:modified xsi:type="dcterms:W3CDTF">2015-11-06T19:44:17Z</dcterms:modified>
</cp:coreProperties>
</file>