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23475" windowHeight="10035"/>
  </bookViews>
  <sheets>
    <sheet name="FORMATO OCTUBRE" sheetId="4" r:id="rId1"/>
  </sheets>
  <definedNames>
    <definedName name="_xlnm.Print_Area" localSheetId="0">'FORMATO OCTUBRE'!$A$1:$O$30</definedName>
  </definedNames>
  <calcPr calcId="14562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<sst xmlns="http://schemas.openxmlformats.org/spreadsheetml/2006/main" count="51" uniqueCount="35">
  <si>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</si>
  <si>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</si>
  <si>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</si>
  <si>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</si>
  <si>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</si>
  <si>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</si>
  <si>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</si>
  <si>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</si>
  <si>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</si>
  <si>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</si>
  <si>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</si>
  <si>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</si>
  <si>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</si>
  <si>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</si>
  <si>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</si>
  <si>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</si>
  <si>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</si>
  <si>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</si>
  <si>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</si>
  <si>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</si>
  <si>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</si>
  <si>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</si>
  <si>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</si>
  <si>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</si>
  <si>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</si>
  <si>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</si>
  <si>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</si>
  <si>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</si>
  <si>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</si>
  <si>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</si>
  <si>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</si>
  <si>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</si>
  <si>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PARTICIPACIONES A MUNICIPIOS OCTUBRE 2015</t>
  </si>
  <si>
    <t>O C T U B R E   2 0 1 5</t>
  </si>
  <si>
    <t>Fondo para Entidades Federativas y Municipios Productores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</si>
</sst>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164" fontId="19" fillId="2" borderId="1" xfId="4" applyNumberFormat="1" applyFont="1" applyFill="1" applyBorder="1" applyAlignment="1">
      <alignment vertical="center"/>
    </xf>
    <xf numFmtId="165" fontId="19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left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7" fillId="3" borderId="2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13" zoomScale="50" zoomScaleNormal="50" workbookViewId="0">
      <selection activeCell="E38" sqref="E38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40" s="4" customFormat="1" ht="56.2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52" t="s">
        <v>10</v>
      </c>
      <c r="M2" s="3"/>
      <c r="N2" s="47" t="s">
        <v>11</v>
      </c>
      <c r="O2" s="44" t="s">
        <v>34</v>
      </c>
    </row>
    <row r="3" spans="1:40" s="4" customFormat="1" ht="81.75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52"/>
      <c r="M3" s="3"/>
      <c r="N3" s="47"/>
      <c r="O3" s="44"/>
    </row>
    <row r="4" spans="1:40" ht="29.25" customHeight="1" thickBot="1">
      <c r="A4" s="6" t="s">
        <v>12</v>
      </c>
      <c r="B4" s="7">
        <v>3577747</v>
      </c>
      <c r="C4" s="7">
        <v>942061</v>
      </c>
      <c r="D4" s="7">
        <v>2566</v>
      </c>
      <c r="E4" s="7">
        <v>29823</v>
      </c>
      <c r="F4" s="7">
        <v>0</v>
      </c>
      <c r="G4" s="7">
        <v>54756</v>
      </c>
      <c r="H4" s="7">
        <v>197729</v>
      </c>
      <c r="I4" s="7">
        <v>197228</v>
      </c>
      <c r="J4" s="7">
        <v>8806</v>
      </c>
      <c r="K4" s="7">
        <v>2694748</v>
      </c>
      <c r="L4" s="42">
        <f>+B4+K4+H4+C4+D4+G4+E4+I4+J4+F4</f>
        <v>7705464</v>
      </c>
      <c r="M4" s="8"/>
      <c r="N4" s="7">
        <v>293996</v>
      </c>
      <c r="O4" s="7">
        <v>75626</v>
      </c>
    </row>
    <row r="5" spans="1:40" ht="29.25" customHeight="1" thickBot="1">
      <c r="A5" s="9" t="s">
        <v>13</v>
      </c>
      <c r="B5" s="10">
        <v>4842163</v>
      </c>
      <c r="C5" s="10">
        <v>1274996</v>
      </c>
      <c r="D5" s="10">
        <v>5145</v>
      </c>
      <c r="E5" s="10">
        <v>40362</v>
      </c>
      <c r="F5" s="10">
        <v>0</v>
      </c>
      <c r="G5" s="10">
        <v>74108</v>
      </c>
      <c r="H5" s="10">
        <v>267743</v>
      </c>
      <c r="I5" s="10">
        <v>274423</v>
      </c>
      <c r="J5" s="10">
        <v>11918</v>
      </c>
      <c r="K5" s="10">
        <v>3647102</v>
      </c>
      <c r="L5" s="43">
        <f t="shared" ref="L5:L14" si="0">+B5+K5+H5+C5+D5+G5+E5+I5+J5+F5</f>
        <v>10437960</v>
      </c>
      <c r="M5" s="8"/>
      <c r="N5" s="10">
        <v>180341</v>
      </c>
      <c r="O5" s="10">
        <v>129602</v>
      </c>
    </row>
    <row r="6" spans="1:40" ht="29.25" customHeight="1" thickBot="1">
      <c r="A6" s="6" t="s">
        <v>14</v>
      </c>
      <c r="B6" s="7">
        <v>18613329</v>
      </c>
      <c r="C6" s="7">
        <v>4901098</v>
      </c>
      <c r="D6" s="7">
        <v>19698</v>
      </c>
      <c r="E6" s="7">
        <v>155154</v>
      </c>
      <c r="F6" s="7">
        <v>0</v>
      </c>
      <c r="G6" s="7">
        <v>284874</v>
      </c>
      <c r="H6" s="7">
        <v>1026488</v>
      </c>
      <c r="I6" s="7">
        <v>964902</v>
      </c>
      <c r="J6" s="7">
        <v>45813</v>
      </c>
      <c r="K6" s="7">
        <v>14019501</v>
      </c>
      <c r="L6" s="42">
        <f t="shared" si="0"/>
        <v>40030857</v>
      </c>
      <c r="M6" s="8"/>
      <c r="N6" s="7">
        <v>0</v>
      </c>
      <c r="O6" s="7">
        <v>1327457</v>
      </c>
    </row>
    <row r="7" spans="1:40" ht="29.25" customHeight="1" thickBot="1">
      <c r="A7" s="9" t="s">
        <v>15</v>
      </c>
      <c r="B7" s="10">
        <v>4590519</v>
      </c>
      <c r="C7" s="10">
        <v>1208735</v>
      </c>
      <c r="D7" s="10">
        <v>3172</v>
      </c>
      <c r="E7" s="10">
        <v>38265</v>
      </c>
      <c r="F7" s="10">
        <v>0</v>
      </c>
      <c r="G7" s="10">
        <v>70257</v>
      </c>
      <c r="H7" s="10">
        <v>253593</v>
      </c>
      <c r="I7" s="10">
        <v>242984</v>
      </c>
      <c r="J7" s="10">
        <v>11299</v>
      </c>
      <c r="K7" s="10">
        <v>3457564</v>
      </c>
      <c r="L7" s="43">
        <f t="shared" si="0"/>
        <v>9876388</v>
      </c>
      <c r="M7" s="8"/>
      <c r="N7" s="10">
        <v>554853</v>
      </c>
      <c r="O7" s="10">
        <v>64083</v>
      </c>
    </row>
    <row r="8" spans="1:40" ht="29.25" customHeight="1" thickBot="1">
      <c r="A8" s="6" t="s">
        <v>16</v>
      </c>
      <c r="B8" s="7">
        <v>17380646</v>
      </c>
      <c r="C8" s="7">
        <v>4576519</v>
      </c>
      <c r="D8" s="7">
        <v>0</v>
      </c>
      <c r="E8" s="7">
        <v>144878</v>
      </c>
      <c r="F8" s="7">
        <v>0</v>
      </c>
      <c r="G8" s="7">
        <v>266008</v>
      </c>
      <c r="H8" s="7">
        <v>959842</v>
      </c>
      <c r="I8" s="7">
        <v>825144</v>
      </c>
      <c r="J8" s="7">
        <v>42779</v>
      </c>
      <c r="K8" s="7">
        <v>13091049</v>
      </c>
      <c r="L8" s="42">
        <f t="shared" si="0"/>
        <v>37286865</v>
      </c>
      <c r="M8" s="8"/>
      <c r="N8" s="7">
        <v>0</v>
      </c>
      <c r="O8" s="7">
        <v>2983912</v>
      </c>
    </row>
    <row r="9" spans="1:40" ht="29.25" customHeight="1" thickBot="1">
      <c r="A9" s="9" t="s">
        <v>17</v>
      </c>
      <c r="B9" s="10">
        <v>6848749</v>
      </c>
      <c r="C9" s="10">
        <v>1803352</v>
      </c>
      <c r="D9" s="10">
        <v>3150</v>
      </c>
      <c r="E9" s="10">
        <v>57089</v>
      </c>
      <c r="F9" s="10">
        <v>0</v>
      </c>
      <c r="G9" s="10">
        <v>104819</v>
      </c>
      <c r="H9" s="10">
        <v>380412</v>
      </c>
      <c r="I9" s="10">
        <v>343665</v>
      </c>
      <c r="J9" s="10">
        <v>16857</v>
      </c>
      <c r="K9" s="10">
        <v>5158456</v>
      </c>
      <c r="L9" s="43">
        <f t="shared" si="0"/>
        <v>14716549</v>
      </c>
      <c r="M9" s="8"/>
      <c r="N9" s="10">
        <v>976293</v>
      </c>
      <c r="O9" s="10">
        <v>407409</v>
      </c>
    </row>
    <row r="10" spans="1:40" ht="29.25" customHeight="1" thickBot="1">
      <c r="A10" s="6" t="s">
        <v>18</v>
      </c>
      <c r="B10" s="7">
        <v>5484407</v>
      </c>
      <c r="C10" s="7">
        <v>1444106</v>
      </c>
      <c r="D10" s="7">
        <v>4401</v>
      </c>
      <c r="E10" s="7">
        <v>45716</v>
      </c>
      <c r="F10" s="7">
        <v>0</v>
      </c>
      <c r="G10" s="7">
        <v>83938</v>
      </c>
      <c r="H10" s="7">
        <v>302490</v>
      </c>
      <c r="I10" s="7">
        <v>296823</v>
      </c>
      <c r="J10" s="7">
        <v>13497</v>
      </c>
      <c r="K10" s="7">
        <v>4130839</v>
      </c>
      <c r="L10" s="42">
        <f t="shared" si="0"/>
        <v>11806217</v>
      </c>
      <c r="M10" s="8"/>
      <c r="N10" s="7">
        <v>180</v>
      </c>
      <c r="O10" s="7">
        <v>76803</v>
      </c>
    </row>
    <row r="11" spans="1:40" ht="29.25" customHeight="1" thickBot="1">
      <c r="A11" s="9" t="s">
        <v>19</v>
      </c>
      <c r="B11" s="10">
        <v>3401480</v>
      </c>
      <c r="C11" s="10">
        <v>895647</v>
      </c>
      <c r="D11" s="10">
        <v>2000</v>
      </c>
      <c r="E11" s="10">
        <v>28353</v>
      </c>
      <c r="F11" s="10">
        <v>0</v>
      </c>
      <c r="G11" s="10">
        <v>52059</v>
      </c>
      <c r="H11" s="10">
        <v>187997</v>
      </c>
      <c r="I11" s="10">
        <v>207185</v>
      </c>
      <c r="J11" s="10">
        <v>8372</v>
      </c>
      <c r="K11" s="10">
        <v>2561983</v>
      </c>
      <c r="L11" s="43">
        <f t="shared" si="0"/>
        <v>7345076</v>
      </c>
      <c r="M11" s="8"/>
      <c r="N11" s="10">
        <v>0</v>
      </c>
      <c r="O11" s="10">
        <v>16134</v>
      </c>
    </row>
    <row r="12" spans="1:40" ht="29.25" customHeight="1" thickBot="1">
      <c r="A12" s="6" t="s">
        <v>20</v>
      </c>
      <c r="B12" s="7">
        <v>4090451</v>
      </c>
      <c r="C12" s="7">
        <v>1077062</v>
      </c>
      <c r="D12" s="7">
        <v>3140</v>
      </c>
      <c r="E12" s="7">
        <v>34097</v>
      </c>
      <c r="F12" s="7">
        <v>0</v>
      </c>
      <c r="G12" s="7">
        <v>62604</v>
      </c>
      <c r="H12" s="7">
        <v>226836</v>
      </c>
      <c r="I12" s="7">
        <v>214934</v>
      </c>
      <c r="J12" s="7">
        <v>10067</v>
      </c>
      <c r="K12" s="7">
        <v>3080915</v>
      </c>
      <c r="L12" s="42">
        <f t="shared" si="0"/>
        <v>8800106</v>
      </c>
      <c r="M12" s="8"/>
      <c r="N12" s="7">
        <v>0</v>
      </c>
      <c r="O12" s="7">
        <v>35063</v>
      </c>
    </row>
    <row r="13" spans="1:40" ht="29.25" customHeight="1" thickBot="1">
      <c r="A13" s="9" t="s">
        <v>21</v>
      </c>
      <c r="B13" s="10">
        <v>3940655</v>
      </c>
      <c r="C13" s="10">
        <v>1037619</v>
      </c>
      <c r="D13" s="10">
        <v>793</v>
      </c>
      <c r="E13" s="10">
        <v>32848</v>
      </c>
      <c r="F13" s="10">
        <v>0</v>
      </c>
      <c r="G13" s="10">
        <v>60311</v>
      </c>
      <c r="H13" s="10">
        <v>218996</v>
      </c>
      <c r="I13" s="10">
        <v>118431</v>
      </c>
      <c r="J13" s="10">
        <v>9699</v>
      </c>
      <c r="K13" s="10">
        <v>2968089</v>
      </c>
      <c r="L13" s="43">
        <f t="shared" si="0"/>
        <v>8387441</v>
      </c>
      <c r="M13" s="8"/>
      <c r="N13" s="10">
        <v>0</v>
      </c>
      <c r="O13" s="10">
        <v>51652</v>
      </c>
    </row>
    <row r="14" spans="1:40" ht="29.25" customHeight="1" thickBot="1">
      <c r="A14" s="6" t="s">
        <v>22</v>
      </c>
      <c r="B14" s="7">
        <v>2938173</v>
      </c>
      <c r="C14" s="7">
        <v>773654</v>
      </c>
      <c r="D14" s="7">
        <v>815</v>
      </c>
      <c r="E14" s="7">
        <v>24492</v>
      </c>
      <c r="F14" s="7">
        <v>0</v>
      </c>
      <c r="G14" s="7">
        <v>44968</v>
      </c>
      <c r="H14" s="7">
        <v>162261</v>
      </c>
      <c r="I14" s="7">
        <v>144614</v>
      </c>
      <c r="J14" s="7">
        <v>7232</v>
      </c>
      <c r="K14" s="7">
        <v>2213023</v>
      </c>
      <c r="L14" s="42">
        <f t="shared" si="0"/>
        <v>6309232</v>
      </c>
      <c r="M14" s="8"/>
      <c r="N14" s="7">
        <v>401749</v>
      </c>
      <c r="O14" s="7">
        <v>26165</v>
      </c>
    </row>
    <row r="15" spans="1:40" s="15" customFormat="1" ht="42.75" customHeight="1" thickBot="1">
      <c r="A15" s="11" t="s">
        <v>23</v>
      </c>
      <c r="B15" s="12">
        <f>SUM(B4:B14)</f>
        <v>75708319</v>
      </c>
      <c r="C15" s="12">
        <f t="shared" ref="C15:K15" si="1">SUM(C4:C14)</f>
        <v>19934849</v>
      </c>
      <c r="D15" s="12">
        <f t="shared" si="1"/>
        <v>44880</v>
      </c>
      <c r="E15" s="12">
        <f t="shared" si="1"/>
        <v>631077</v>
      </c>
      <c r="F15" s="12">
        <f t="shared" si="1"/>
        <v>0</v>
      </c>
      <c r="G15" s="12">
        <f t="shared" si="1"/>
        <v>1158702</v>
      </c>
      <c r="H15" s="12">
        <f t="shared" si="1"/>
        <v>4184387</v>
      </c>
      <c r="I15" s="12">
        <f t="shared" si="1"/>
        <v>3830333</v>
      </c>
      <c r="J15" s="12">
        <f t="shared" si="1"/>
        <v>186339</v>
      </c>
      <c r="K15" s="12">
        <f t="shared" si="1"/>
        <v>57023269</v>
      </c>
      <c r="L15" s="12">
        <f>SUM(L4:L14)</f>
        <v>162702155</v>
      </c>
      <c r="M15" s="13"/>
      <c r="N15" s="12">
        <f>SUM(N4:N14)</f>
        <v>2407412</v>
      </c>
      <c r="O15" s="12">
        <f>SUM(O4:O14)</f>
        <v>5193906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49" t="s">
        <v>33</v>
      </c>
      <c r="B18" s="49"/>
      <c r="C18" s="49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50" t="s">
        <v>1</v>
      </c>
      <c r="B19" s="50"/>
      <c r="C19" s="50"/>
      <c r="D19" s="26"/>
      <c r="E19" s="27">
        <v>315451330</v>
      </c>
      <c r="F19" s="28" t="s">
        <v>27</v>
      </c>
      <c r="G19" s="27">
        <v>75708319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50" t="s">
        <v>28</v>
      </c>
      <c r="B20" s="50"/>
      <c r="C20" s="50"/>
      <c r="D20" s="26"/>
      <c r="E20" s="29">
        <v>19934849</v>
      </c>
      <c r="F20" s="28" t="s">
        <v>29</v>
      </c>
      <c r="G20" s="29">
        <v>19934849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50" t="s">
        <v>30</v>
      </c>
      <c r="B21" s="50"/>
      <c r="C21" s="50"/>
      <c r="D21" s="26"/>
      <c r="E21" s="29">
        <v>44880</v>
      </c>
      <c r="F21" s="28" t="s">
        <v>29</v>
      </c>
      <c r="G21" s="29">
        <v>44880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50" t="s">
        <v>3</v>
      </c>
      <c r="B22" s="50"/>
      <c r="C22" s="50"/>
      <c r="D22" s="26"/>
      <c r="E22" s="29">
        <v>3155385</v>
      </c>
      <c r="F22" s="28" t="s">
        <v>31</v>
      </c>
      <c r="G22" s="29">
        <v>631077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50" t="s">
        <v>4</v>
      </c>
      <c r="B23" s="50"/>
      <c r="C23" s="50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50" t="s">
        <v>5</v>
      </c>
      <c r="B24" s="50"/>
      <c r="C24" s="50"/>
      <c r="D24" s="26"/>
      <c r="E24" s="29">
        <v>5793512</v>
      </c>
      <c r="F24" s="28" t="s">
        <v>31</v>
      </c>
      <c r="G24" s="29">
        <v>1158702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50" t="s">
        <v>6</v>
      </c>
      <c r="B25" s="50"/>
      <c r="C25" s="50"/>
      <c r="D25" s="26"/>
      <c r="E25" s="29">
        <v>17434944</v>
      </c>
      <c r="F25" s="28" t="s">
        <v>27</v>
      </c>
      <c r="G25" s="29">
        <v>4184387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50" t="s">
        <v>7</v>
      </c>
      <c r="B26" s="50"/>
      <c r="C26" s="50"/>
      <c r="D26" s="26"/>
      <c r="E26" s="29">
        <v>19151667</v>
      </c>
      <c r="F26" s="28" t="s">
        <v>31</v>
      </c>
      <c r="G26" s="29">
        <v>3830333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50" t="s">
        <v>8</v>
      </c>
      <c r="B27" s="50"/>
      <c r="C27" s="50"/>
      <c r="D27" s="26"/>
      <c r="E27" s="29">
        <v>931696</v>
      </c>
      <c r="F27" s="28" t="s">
        <v>31</v>
      </c>
      <c r="G27" s="29">
        <v>186339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50" t="s">
        <v>9</v>
      </c>
      <c r="B28" s="50"/>
      <c r="C28" s="50"/>
      <c r="D28" s="26"/>
      <c r="E28" s="29">
        <v>237596955</v>
      </c>
      <c r="F28" s="28" t="s">
        <v>27</v>
      </c>
      <c r="G28" s="29">
        <v>57023269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51" t="s">
        <v>23</v>
      </c>
      <c r="B29" s="51"/>
      <c r="C29" s="51"/>
      <c r="D29" s="30"/>
      <c r="E29" s="31">
        <f>SUM(E19:E28)</f>
        <v>619495218</v>
      </c>
      <c r="F29" s="32"/>
      <c r="G29" s="31">
        <f>SUM(G19:G28)</f>
        <v>162702155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6"/>
      <c r="B33" s="46"/>
      <c r="C33" s="46"/>
      <c r="D33" s="34"/>
      <c r="E33" s="35"/>
      <c r="F33" s="36"/>
      <c r="G33" s="35"/>
      <c r="H33" s="35"/>
      <c r="I33" s="36"/>
      <c r="J33" s="35"/>
    </row>
    <row r="34" spans="1:10" ht="19.5">
      <c r="A34" s="46"/>
      <c r="B34" s="46"/>
      <c r="C34" s="46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6"/>
      <c r="B35" s="46"/>
      <c r="C35" s="46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6"/>
      <c r="B36" s="46"/>
      <c r="C36" s="46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6"/>
      <c r="B37" s="46"/>
      <c r="C37" s="46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6"/>
      <c r="B38" s="46"/>
      <c r="C38" s="46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6"/>
      <c r="B39" s="46"/>
      <c r="C39" s="46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6"/>
      <c r="B40" s="46"/>
      <c r="C40" s="46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6"/>
      <c r="B41" s="46"/>
      <c r="C41" s="46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6"/>
      <c r="B42" s="46"/>
      <c r="C42" s="46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L2:L3"/>
    <mergeCell ref="G2:G3"/>
    <mergeCell ref="H2:H3"/>
    <mergeCell ref="I2:I3"/>
    <mergeCell ref="J2:J3"/>
    <mergeCell ref="K2:K3"/>
    <mergeCell ref="A2:A3"/>
    <mergeCell ref="B2:B3"/>
    <mergeCell ref="C2:D2"/>
    <mergeCell ref="E2:E3"/>
    <mergeCell ref="F2:F3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OCTUBRE</vt:lpstr>
      <vt:lpstr>'FORMATO OCTUBRE'!Área_de_impresión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2015-11-06T19:44:55Z</cp:lastPrinted>
  <dcterms:created xsi:type="dcterms:W3CDTF">2015-07-01T14:43:03Z</dcterms:created>
  <dcterms:modified xsi:type="dcterms:W3CDTF">2015-11-06T19:45:42Z</dcterms:modified>
</cp:coreProperties>
</file>