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6\06 JUNIO 2016\PUBLICACION\"/>
    </mc:Choice>
  </mc:AlternateContent>
  <bookViews>
    <workbookView xWindow="240" yWindow="30" windowWidth="23475" windowHeight="10035"/>
  </bookViews>
  <sheets>
    <sheet name="FORMATO JUNIO" sheetId="7" r:id="rId1"/>
  </sheets>
  <definedNames>
    <definedName name="_xlnm.Print_Area" localSheetId="0">'FORMATO JUNIO'!$A$1:$O$30</definedName>
  </definedNames>
  <calcPr calcId="171027"/>
</workbook>
</file>

<file path=xl/calcChain.xml><?xml version="1.0" encoding="utf-8"?>
<calcChain xmlns="http://schemas.openxmlformats.org/spreadsheetml/2006/main">
  <c r="G29" i="7" l="1"/>
  <c r="E29" i="7"/>
  <c r="L14" i="7"/>
  <c r="L13" i="7"/>
  <c r="L12" i="7"/>
  <c r="O15" i="7"/>
  <c r="H15" i="7"/>
  <c r="D15" i="7"/>
  <c r="L4" i="7" l="1"/>
  <c r="L7" i="7"/>
  <c r="N15" i="7"/>
  <c r="L8" i="7"/>
  <c r="L11" i="7"/>
  <c r="B15" i="7"/>
  <c r="F15" i="7"/>
  <c r="J15" i="7"/>
  <c r="E15" i="7"/>
  <c r="I15" i="7"/>
  <c r="C15" i="7"/>
  <c r="G15" i="7"/>
  <c r="K15" i="7"/>
  <c r="L5" i="7"/>
  <c r="L6" i="7"/>
  <c r="L9" i="7"/>
  <c r="L10" i="7"/>
  <c r="L15" i="7" l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<sst xmlns="http://schemas.openxmlformats.org/spreadsheetml/2006/main" count="51" uniqueCount="35">
  <si>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</si>
  <si>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</si>
  <si>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</si>
  <si>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</si>
  <si>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</si>
  <si>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</si>
  <si>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</si>
  <si>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</si>
  <si>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</si>
  <si>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</si>
  <si>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</si>
  <si>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</si>
  <si>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</si>
  <si>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</si>
  <si>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</si>
  <si>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</si>
  <si>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</si>
  <si>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</si>
  <si>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</si>
  <si>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</si>
  <si>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</si>
  <si>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</si>
  <si>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</si>
  <si>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</si>
  <si>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</si>
  <si>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</si>
  <si>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</si>
  <si>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</si>
  <si>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</si>
  <si>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</si>
  <si>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</si>
  <si>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</si>
  <si>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</si>
  <si>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PARTICIPACIONES A MUNICIPIOS JUNIO 2016</t>
  </si>
  <si>
    <t>J U N I O     2 0 1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</si>
</sst>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6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sz val="18"/>
      <name val="Azo Sans"/>
      <family val="3"/>
    </font>
    <font>
      <sz val="17"/>
      <name val="Azo Sans"/>
      <family val="3"/>
    </font>
    <font>
      <b/>
      <sz val="17"/>
      <name val="Azo Sans"/>
      <family val="3"/>
    </font>
    <font>
      <b/>
      <sz val="60"/>
      <color rgb="FFC0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0" fontId="9" fillId="5" borderId="2" xfId="3" applyFont="1" applyFill="1" applyBorder="1" applyAlignment="1">
      <alignment vertical="center"/>
    </xf>
    <xf numFmtId="0" fontId="12" fillId="6" borderId="2" xfId="3" applyFont="1" applyFill="1" applyBorder="1" applyAlignment="1">
      <alignment horizontal="center" vertical="center"/>
    </xf>
    <xf numFmtId="3" fontId="12" fillId="6" borderId="2" xfId="3" applyNumberFormat="1" applyFont="1" applyFill="1" applyBorder="1" applyAlignment="1">
      <alignment vertical="center"/>
    </xf>
    <xf numFmtId="0" fontId="13" fillId="2" borderId="2" xfId="2" applyFont="1" applyFill="1" applyBorder="1"/>
    <xf numFmtId="0" fontId="13" fillId="2" borderId="0" xfId="2" applyFont="1" applyFill="1"/>
    <xf numFmtId="0" fontId="13" fillId="0" borderId="0" xfId="2" applyFont="1"/>
    <xf numFmtId="0" fontId="10" fillId="0" borderId="0" xfId="2" applyFont="1"/>
    <xf numFmtId="0" fontId="15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6" fillId="2" borderId="0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vertical="center"/>
    </xf>
    <xf numFmtId="0" fontId="17" fillId="2" borderId="0" xfId="2" applyFont="1" applyFill="1" applyBorder="1"/>
    <xf numFmtId="0" fontId="17" fillId="2" borderId="0" xfId="2" applyFont="1" applyFill="1"/>
    <xf numFmtId="0" fontId="17" fillId="0" borderId="0" xfId="2" applyFont="1"/>
    <xf numFmtId="0" fontId="15" fillId="2" borderId="0" xfId="3" applyFont="1" applyFill="1" applyBorder="1" applyAlignment="1" applyProtection="1">
      <alignment horizontal="center" vertical="center" wrapText="1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19" fillId="2" borderId="0" xfId="1" applyNumberFormat="1" applyFont="1" applyFill="1" applyBorder="1"/>
    <xf numFmtId="166" fontId="10" fillId="2" borderId="0" xfId="1" applyNumberFormat="1" applyFont="1" applyFill="1"/>
    <xf numFmtId="166" fontId="20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1" fillId="2" borderId="0" xfId="2" applyFont="1" applyFill="1"/>
    <xf numFmtId="3" fontId="12" fillId="2" borderId="2" xfId="3" applyNumberFormat="1" applyFont="1" applyFill="1" applyBorder="1" applyAlignment="1">
      <alignment vertical="center"/>
    </xf>
    <xf numFmtId="3" fontId="12" fillId="5" borderId="2" xfId="3" applyNumberFormat="1" applyFont="1" applyFill="1" applyBorder="1" applyAlignment="1">
      <alignment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16" fillId="3" borderId="0" xfId="3" applyFont="1" applyFill="1" applyBorder="1" applyAlignment="1">
      <alignment horizontal="center" vertical="center"/>
    </xf>
    <xf numFmtId="3" fontId="22" fillId="2" borderId="2" xfId="3" applyNumberFormat="1" applyFont="1" applyFill="1" applyBorder="1" applyAlignment="1">
      <alignment vertical="center"/>
    </xf>
    <xf numFmtId="3" fontId="22" fillId="5" borderId="2" xfId="3" applyNumberFormat="1" applyFont="1" applyFill="1" applyBorder="1" applyAlignment="1">
      <alignment vertical="center"/>
    </xf>
    <xf numFmtId="164" fontId="23" fillId="2" borderId="0" xfId="4" applyNumberFormat="1" applyFont="1" applyFill="1" applyBorder="1" applyAlignment="1">
      <alignment vertical="center"/>
    </xf>
    <xf numFmtId="3" fontId="23" fillId="2" borderId="0" xfId="4" applyNumberFormat="1" applyFont="1" applyFill="1" applyBorder="1" applyAlignment="1">
      <alignment vertical="center"/>
    </xf>
    <xf numFmtId="164" fontId="24" fillId="2" borderId="1" xfId="4" applyNumberFormat="1" applyFont="1" applyFill="1" applyBorder="1" applyAlignment="1">
      <alignment vertical="center"/>
    </xf>
    <xf numFmtId="165" fontId="24" fillId="2" borderId="0" xfId="4" applyNumberFormat="1" applyFont="1" applyFill="1" applyBorder="1" applyAlignment="1">
      <alignment vertical="center"/>
    </xf>
    <xf numFmtId="9" fontId="9" fillId="2" borderId="0" xfId="5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16" fillId="3" borderId="0" xfId="3" applyFont="1" applyFill="1" applyBorder="1" applyAlignment="1">
      <alignment horizontal="center" vertical="center"/>
    </xf>
    <xf numFmtId="0" fontId="25" fillId="2" borderId="3" xfId="2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22" fillId="3" borderId="2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left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362950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362950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362950" y="128492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260350</xdr:colOff>
      <xdr:row>0</xdr:row>
      <xdr:rowOff>15212</xdr:rowOff>
    </xdr:from>
    <xdr:to>
      <xdr:col>0</xdr:col>
      <xdr:colOff>1714500</xdr:colOff>
      <xdr:row>0</xdr:row>
      <xdr:rowOff>1877319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15212"/>
          <a:ext cx="1454150" cy="1862107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0</xdr:row>
      <xdr:rowOff>0</xdr:rowOff>
    </xdr:from>
    <xdr:to>
      <xdr:col>14</xdr:col>
      <xdr:colOff>1682019</xdr:colOff>
      <xdr:row>0</xdr:row>
      <xdr:rowOff>1917458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0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362950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362950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3" zoomScaleNormal="53" workbookViewId="0">
      <selection activeCell="H9" sqref="H9"/>
    </sheetView>
  </sheetViews>
  <sheetFormatPr baseColWidth="10" defaultRowHeight="15.75"/>
  <cols>
    <col min="1" max="1" width="23.5" style="1" customWidth="1"/>
    <col min="2" max="2" width="20.875" style="1" customWidth="1"/>
    <col min="3" max="3" width="20.625" style="1" customWidth="1"/>
    <col min="4" max="4" width="16" style="1" customWidth="1"/>
    <col min="5" max="5" width="24" style="1" customWidth="1"/>
    <col min="6" max="6" width="18.25" style="1" customWidth="1"/>
    <col min="7" max="7" width="23.75" style="1" customWidth="1"/>
    <col min="8" max="8" width="19.125" style="1" customWidth="1"/>
    <col min="9" max="9" width="22.625" style="1" customWidth="1"/>
    <col min="10" max="10" width="25.5" style="1" customWidth="1"/>
    <col min="11" max="11" width="19.625" style="1" customWidth="1"/>
    <col min="12" max="12" width="20.875" style="1" customWidth="1"/>
    <col min="13" max="13" width="1.125" style="1" customWidth="1"/>
    <col min="14" max="14" width="19.875" style="1" customWidth="1"/>
    <col min="15" max="15" width="27.875" style="1" customWidth="1"/>
    <col min="16" max="40" width="11" style="1"/>
    <col min="41" max="16384" width="11" style="2"/>
  </cols>
  <sheetData>
    <row r="1" spans="1:40" ht="151.5" customHeight="1" thickBot="1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40" s="4" customFormat="1" ht="56.25" customHeight="1" thickBot="1">
      <c r="A2" s="48" t="s">
        <v>0</v>
      </c>
      <c r="B2" s="48" t="s">
        <v>1</v>
      </c>
      <c r="C2" s="48" t="s">
        <v>2</v>
      </c>
      <c r="D2" s="48"/>
      <c r="E2" s="48" t="s">
        <v>3</v>
      </c>
      <c r="F2" s="48" t="s">
        <v>4</v>
      </c>
      <c r="G2" s="48" t="s">
        <v>5</v>
      </c>
      <c r="H2" s="48" t="s">
        <v>6</v>
      </c>
      <c r="I2" s="48" t="s">
        <v>7</v>
      </c>
      <c r="J2" s="48" t="s">
        <v>8</v>
      </c>
      <c r="K2" s="48" t="s">
        <v>9</v>
      </c>
      <c r="L2" s="49" t="s">
        <v>10</v>
      </c>
      <c r="M2" s="3"/>
      <c r="N2" s="48" t="s">
        <v>11</v>
      </c>
      <c r="O2" s="48" t="s">
        <v>32</v>
      </c>
    </row>
    <row r="3" spans="1:40" s="4" customFormat="1" ht="57" customHeight="1" thickBot="1">
      <c r="A3" s="48"/>
      <c r="B3" s="48"/>
      <c r="C3" s="5">
        <v>0.7</v>
      </c>
      <c r="D3" s="5">
        <v>0.3</v>
      </c>
      <c r="E3" s="48"/>
      <c r="F3" s="48"/>
      <c r="G3" s="48"/>
      <c r="H3" s="48"/>
      <c r="I3" s="48"/>
      <c r="J3" s="48"/>
      <c r="K3" s="48"/>
      <c r="L3" s="49"/>
      <c r="M3" s="3"/>
      <c r="N3" s="48"/>
      <c r="O3" s="48"/>
    </row>
    <row r="4" spans="1:40" ht="29.25" customHeight="1" thickBot="1">
      <c r="A4" s="6" t="s">
        <v>12</v>
      </c>
      <c r="B4" s="36">
        <v>3824333</v>
      </c>
      <c r="C4" s="36">
        <v>982572</v>
      </c>
      <c r="D4" s="36">
        <v>19584</v>
      </c>
      <c r="E4" s="36">
        <v>21974</v>
      </c>
      <c r="F4" s="36">
        <v>0</v>
      </c>
      <c r="G4" s="36">
        <v>52134</v>
      </c>
      <c r="H4" s="36">
        <v>172995</v>
      </c>
      <c r="I4" s="36">
        <v>148322</v>
      </c>
      <c r="J4" s="36">
        <v>9103</v>
      </c>
      <c r="K4" s="36">
        <v>1736862</v>
      </c>
      <c r="L4" s="32">
        <f>+B4+K4+H4+C4+D4+G4+E4+I4+J4+F4</f>
        <v>6967879</v>
      </c>
      <c r="M4" s="10"/>
      <c r="N4" s="36">
        <v>590</v>
      </c>
      <c r="O4" s="36">
        <v>70796</v>
      </c>
    </row>
    <row r="5" spans="1:40" ht="29.25" customHeight="1" thickBot="1">
      <c r="A5" s="7" t="s">
        <v>13</v>
      </c>
      <c r="B5" s="37">
        <v>5317666</v>
      </c>
      <c r="C5" s="37">
        <v>1361164</v>
      </c>
      <c r="D5" s="37">
        <v>63636</v>
      </c>
      <c r="E5" s="37">
        <v>31297</v>
      </c>
      <c r="F5" s="37">
        <v>0</v>
      </c>
      <c r="G5" s="37">
        <v>73154</v>
      </c>
      <c r="H5" s="37">
        <v>243207</v>
      </c>
      <c r="I5" s="37">
        <v>265311</v>
      </c>
      <c r="J5" s="37">
        <v>12751</v>
      </c>
      <c r="K5" s="37">
        <v>2422369</v>
      </c>
      <c r="L5" s="33">
        <f t="shared" ref="L5:L14" si="0">+B5+K5+H5+C5+D5+G5+E5+I5+J5+F5</f>
        <v>9790555</v>
      </c>
      <c r="M5" s="10"/>
      <c r="N5" s="37">
        <v>225536</v>
      </c>
      <c r="O5" s="37">
        <v>120984</v>
      </c>
    </row>
    <row r="6" spans="1:40" ht="29.25" customHeight="1" thickBot="1">
      <c r="A6" s="6" t="s">
        <v>14</v>
      </c>
      <c r="B6" s="36">
        <v>19239105</v>
      </c>
      <c r="C6" s="36">
        <v>4931604</v>
      </c>
      <c r="D6" s="36">
        <v>205229</v>
      </c>
      <c r="E6" s="36">
        <v>112211</v>
      </c>
      <c r="F6" s="36">
        <v>0</v>
      </c>
      <c r="G6" s="36">
        <v>263760</v>
      </c>
      <c r="H6" s="36">
        <v>866028</v>
      </c>
      <c r="I6" s="36">
        <v>771888</v>
      </c>
      <c r="J6" s="36">
        <v>46002</v>
      </c>
      <c r="K6" s="36">
        <v>8754044</v>
      </c>
      <c r="L6" s="32">
        <f t="shared" si="0"/>
        <v>35189871</v>
      </c>
      <c r="M6" s="10"/>
      <c r="N6" s="36">
        <v>809233</v>
      </c>
      <c r="O6" s="36">
        <v>1243366</v>
      </c>
    </row>
    <row r="7" spans="1:40" ht="29.25" customHeight="1" thickBot="1">
      <c r="A7" s="7" t="s">
        <v>15</v>
      </c>
      <c r="B7" s="37">
        <v>4924388</v>
      </c>
      <c r="C7" s="37">
        <v>1260526</v>
      </c>
      <c r="D7" s="37">
        <v>40022</v>
      </c>
      <c r="E7" s="37">
        <v>28977</v>
      </c>
      <c r="F7" s="37">
        <v>0</v>
      </c>
      <c r="G7" s="37">
        <v>67736</v>
      </c>
      <c r="H7" s="37">
        <v>223886</v>
      </c>
      <c r="I7" s="37">
        <v>208896</v>
      </c>
      <c r="J7" s="37">
        <v>11810</v>
      </c>
      <c r="K7" s="37">
        <v>2243176</v>
      </c>
      <c r="L7" s="33">
        <f t="shared" si="0"/>
        <v>9009417</v>
      </c>
      <c r="M7" s="10"/>
      <c r="N7" s="37">
        <v>450507</v>
      </c>
      <c r="O7" s="37">
        <v>59882</v>
      </c>
    </row>
    <row r="8" spans="1:40" ht="29.25" customHeight="1" thickBot="1">
      <c r="A8" s="6" t="s">
        <v>16</v>
      </c>
      <c r="B8" s="36">
        <v>18539243</v>
      </c>
      <c r="C8" s="36">
        <v>4745715</v>
      </c>
      <c r="D8" s="36">
        <v>0</v>
      </c>
      <c r="E8" s="36">
        <v>109077</v>
      </c>
      <c r="F8" s="36">
        <v>0</v>
      </c>
      <c r="G8" s="36">
        <v>255004</v>
      </c>
      <c r="H8" s="36">
        <v>841868</v>
      </c>
      <c r="I8" s="36">
        <v>722145</v>
      </c>
      <c r="J8" s="36">
        <v>44453</v>
      </c>
      <c r="K8" s="36">
        <v>8444905</v>
      </c>
      <c r="L8" s="32">
        <f t="shared" si="0"/>
        <v>33702410</v>
      </c>
      <c r="M8" s="10"/>
      <c r="N8" s="36">
        <v>7807456</v>
      </c>
      <c r="O8" s="36">
        <v>2853606</v>
      </c>
    </row>
    <row r="9" spans="1:40" ht="29.25" customHeight="1" thickBot="1">
      <c r="A9" s="7" t="s">
        <v>17</v>
      </c>
      <c r="B9" s="37">
        <v>7527079</v>
      </c>
      <c r="C9" s="37">
        <v>1926575</v>
      </c>
      <c r="D9" s="37">
        <v>161939</v>
      </c>
      <c r="E9" s="37">
        <v>44319</v>
      </c>
      <c r="F9" s="37">
        <v>0</v>
      </c>
      <c r="G9" s="37">
        <v>103562</v>
      </c>
      <c r="H9" s="37">
        <v>340427</v>
      </c>
      <c r="I9" s="37">
        <v>363088</v>
      </c>
      <c r="J9" s="37">
        <v>18053</v>
      </c>
      <c r="K9" s="37">
        <v>3429016</v>
      </c>
      <c r="L9" s="33">
        <f t="shared" si="0"/>
        <v>13914058</v>
      </c>
      <c r="M9" s="10"/>
      <c r="N9" s="37">
        <v>682436</v>
      </c>
      <c r="O9" s="37">
        <v>382041</v>
      </c>
    </row>
    <row r="10" spans="1:40" ht="29.25" customHeight="1" thickBot="1">
      <c r="A10" s="6" t="s">
        <v>18</v>
      </c>
      <c r="B10" s="36">
        <v>5658758</v>
      </c>
      <c r="C10" s="36">
        <v>1450533</v>
      </c>
      <c r="D10" s="36">
        <v>57147</v>
      </c>
      <c r="E10" s="36">
        <v>33002</v>
      </c>
      <c r="F10" s="36">
        <v>0</v>
      </c>
      <c r="G10" s="36">
        <v>77578</v>
      </c>
      <c r="H10" s="36">
        <v>254474</v>
      </c>
      <c r="I10" s="36">
        <v>226186</v>
      </c>
      <c r="J10" s="36">
        <v>13531</v>
      </c>
      <c r="K10" s="36">
        <v>2574796</v>
      </c>
      <c r="L10" s="32">
        <f t="shared" si="0"/>
        <v>10346005</v>
      </c>
      <c r="M10" s="10"/>
      <c r="N10" s="36">
        <v>102263</v>
      </c>
      <c r="O10" s="36">
        <v>72004</v>
      </c>
    </row>
    <row r="11" spans="1:40" ht="29.25" customHeight="1" thickBot="1">
      <c r="A11" s="7" t="s">
        <v>19</v>
      </c>
      <c r="B11" s="37">
        <v>3625514</v>
      </c>
      <c r="C11" s="37">
        <v>928809</v>
      </c>
      <c r="D11" s="37">
        <v>28438</v>
      </c>
      <c r="E11" s="37">
        <v>21223</v>
      </c>
      <c r="F11" s="37">
        <v>0</v>
      </c>
      <c r="G11" s="37">
        <v>49772</v>
      </c>
      <c r="H11" s="37">
        <v>164150</v>
      </c>
      <c r="I11" s="37">
        <v>164153</v>
      </c>
      <c r="J11" s="37">
        <v>8677</v>
      </c>
      <c r="K11" s="37">
        <v>1650416</v>
      </c>
      <c r="L11" s="33">
        <f t="shared" si="0"/>
        <v>6641152</v>
      </c>
      <c r="M11" s="10"/>
      <c r="N11" s="37">
        <v>0</v>
      </c>
      <c r="O11" s="37">
        <v>15272</v>
      </c>
    </row>
    <row r="12" spans="1:40" ht="29.25" customHeight="1" thickBot="1">
      <c r="A12" s="6" t="s">
        <v>20</v>
      </c>
      <c r="B12" s="36">
        <v>4366369</v>
      </c>
      <c r="C12" s="36">
        <v>1117754</v>
      </c>
      <c r="D12" s="36">
        <v>30624</v>
      </c>
      <c r="E12" s="36">
        <v>25684</v>
      </c>
      <c r="F12" s="36">
        <v>0</v>
      </c>
      <c r="G12" s="36">
        <v>60055</v>
      </c>
      <c r="H12" s="36">
        <v>196165</v>
      </c>
      <c r="I12" s="36">
        <v>182109</v>
      </c>
      <c r="J12" s="36">
        <v>10469</v>
      </c>
      <c r="K12" s="36">
        <v>1988886</v>
      </c>
      <c r="L12" s="32">
        <f t="shared" si="0"/>
        <v>7978115</v>
      </c>
      <c r="M12" s="10"/>
      <c r="N12" s="36">
        <v>0</v>
      </c>
      <c r="O12" s="36">
        <v>32753</v>
      </c>
    </row>
    <row r="13" spans="1:40" ht="29.25" customHeight="1" thickBot="1">
      <c r="A13" s="7" t="s">
        <v>21</v>
      </c>
      <c r="B13" s="37">
        <v>4079560</v>
      </c>
      <c r="C13" s="37">
        <v>1044006</v>
      </c>
      <c r="D13" s="37">
        <v>7299</v>
      </c>
      <c r="E13" s="37">
        <v>24045</v>
      </c>
      <c r="F13" s="37">
        <v>0</v>
      </c>
      <c r="G13" s="37">
        <v>56150</v>
      </c>
      <c r="H13" s="37">
        <v>180118</v>
      </c>
      <c r="I13" s="37">
        <v>94534</v>
      </c>
      <c r="J13" s="37">
        <v>9788</v>
      </c>
      <c r="K13" s="37">
        <v>1858716</v>
      </c>
      <c r="L13" s="33">
        <f t="shared" si="0"/>
        <v>7354216</v>
      </c>
      <c r="M13" s="10"/>
      <c r="N13" s="37">
        <v>0</v>
      </c>
      <c r="O13" s="37">
        <v>48812</v>
      </c>
    </row>
    <row r="14" spans="1:40" ht="29.25" customHeight="1" thickBot="1">
      <c r="A14" s="6" t="s">
        <v>22</v>
      </c>
      <c r="B14" s="36">
        <v>2940281</v>
      </c>
      <c r="C14" s="36">
        <v>752517</v>
      </c>
      <c r="D14" s="36">
        <v>6349</v>
      </c>
      <c r="E14" s="36">
        <v>17321</v>
      </c>
      <c r="F14" s="36">
        <v>0</v>
      </c>
      <c r="G14" s="36">
        <v>40461</v>
      </c>
      <c r="H14" s="36">
        <v>130375</v>
      </c>
      <c r="I14" s="36">
        <v>91853</v>
      </c>
      <c r="J14" s="36">
        <v>7050</v>
      </c>
      <c r="K14" s="36">
        <v>1339548</v>
      </c>
      <c r="L14" s="32">
        <f t="shared" si="0"/>
        <v>5325755</v>
      </c>
      <c r="M14" s="10"/>
      <c r="N14" s="36">
        <v>191716</v>
      </c>
      <c r="O14" s="36">
        <v>24769</v>
      </c>
    </row>
    <row r="15" spans="1:40" s="12" customFormat="1" ht="42.75" customHeight="1" thickBot="1">
      <c r="A15" s="8" t="s">
        <v>23</v>
      </c>
      <c r="B15" s="9">
        <f>SUM(B4:B14)</f>
        <v>80042296</v>
      </c>
      <c r="C15" s="9">
        <f t="shared" ref="C15:K15" si="1">SUM(C4:C14)</f>
        <v>20501775</v>
      </c>
      <c r="D15" s="9">
        <f t="shared" si="1"/>
        <v>620267</v>
      </c>
      <c r="E15" s="9">
        <f t="shared" si="1"/>
        <v>469130</v>
      </c>
      <c r="F15" s="9">
        <f t="shared" si="1"/>
        <v>0</v>
      </c>
      <c r="G15" s="9">
        <f t="shared" si="1"/>
        <v>1099366</v>
      </c>
      <c r="H15" s="9">
        <f t="shared" si="1"/>
        <v>3613693</v>
      </c>
      <c r="I15" s="9">
        <f t="shared" si="1"/>
        <v>3238485</v>
      </c>
      <c r="J15" s="9">
        <f t="shared" si="1"/>
        <v>191687</v>
      </c>
      <c r="K15" s="9">
        <f t="shared" si="1"/>
        <v>36442734</v>
      </c>
      <c r="L15" s="9">
        <f>SUM(L4:L14)</f>
        <v>146219433</v>
      </c>
      <c r="M15" s="10"/>
      <c r="N15" s="9">
        <f>SUM(N4:N14)</f>
        <v>10269737</v>
      </c>
      <c r="O15" s="9">
        <f>SUM(O4:O14)</f>
        <v>4924285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</row>
    <row r="16" spans="1:40" ht="27" customHeight="1">
      <c r="A16" s="50" t="s">
        <v>24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1:40" s="13" customFormat="1" ht="19.5">
      <c r="B17" s="14"/>
      <c r="C17" s="14"/>
      <c r="D17" s="14"/>
      <c r="E17" s="14"/>
      <c r="F17" s="14"/>
      <c r="G17" s="14"/>
      <c r="H17" s="15"/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</row>
    <row r="18" spans="1:40" s="21" customFormat="1" ht="33" customHeight="1">
      <c r="A18" s="46" t="s">
        <v>34</v>
      </c>
      <c r="B18" s="46"/>
      <c r="C18" s="46"/>
      <c r="D18" s="17"/>
      <c r="E18" s="35" t="s">
        <v>25</v>
      </c>
      <c r="F18" s="18"/>
      <c r="G18" s="35" t="s">
        <v>26</v>
      </c>
      <c r="H18" s="19"/>
      <c r="I18" s="19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s="13" customFormat="1" ht="24.75" customHeight="1">
      <c r="A19" s="44" t="s">
        <v>1</v>
      </c>
      <c r="B19" s="44"/>
      <c r="C19" s="44"/>
      <c r="D19" s="34"/>
      <c r="E19" s="38">
        <v>333509567</v>
      </c>
      <c r="F19" s="42" t="s">
        <v>27</v>
      </c>
      <c r="G19" s="38">
        <v>80042296</v>
      </c>
      <c r="H19" s="15"/>
      <c r="I19" s="15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</row>
    <row r="20" spans="1:40" s="13" customFormat="1" ht="24.75" customHeight="1">
      <c r="A20" s="44" t="s">
        <v>28</v>
      </c>
      <c r="B20" s="44"/>
      <c r="C20" s="44"/>
      <c r="D20" s="34"/>
      <c r="E20" s="39">
        <v>20501775</v>
      </c>
      <c r="F20" s="42" t="s">
        <v>29</v>
      </c>
      <c r="G20" s="39">
        <v>20501775</v>
      </c>
      <c r="H20" s="15"/>
      <c r="I20" s="15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</row>
    <row r="21" spans="1:40" s="13" customFormat="1" ht="24.75" customHeight="1">
      <c r="A21" s="44" t="s">
        <v>30</v>
      </c>
      <c r="B21" s="44"/>
      <c r="C21" s="44"/>
      <c r="D21" s="34"/>
      <c r="E21" s="39">
        <v>620267</v>
      </c>
      <c r="F21" s="42" t="s">
        <v>29</v>
      </c>
      <c r="G21" s="39">
        <v>620267</v>
      </c>
      <c r="H21" s="15"/>
      <c r="I21" s="15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s="13" customFormat="1" ht="24.75" customHeight="1">
      <c r="A22" s="44" t="s">
        <v>3</v>
      </c>
      <c r="B22" s="44"/>
      <c r="C22" s="44"/>
      <c r="D22" s="34"/>
      <c r="E22" s="39">
        <v>2345651</v>
      </c>
      <c r="F22" s="42" t="s">
        <v>31</v>
      </c>
      <c r="G22" s="39">
        <v>469130</v>
      </c>
      <c r="H22" s="15"/>
      <c r="I22" s="1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</row>
    <row r="23" spans="1:40" s="13" customFormat="1" ht="27.75" customHeight="1">
      <c r="A23" s="44" t="s">
        <v>4</v>
      </c>
      <c r="B23" s="44"/>
      <c r="C23" s="44"/>
      <c r="D23" s="34"/>
      <c r="E23" s="39">
        <v>0</v>
      </c>
      <c r="F23" s="42" t="s">
        <v>31</v>
      </c>
      <c r="G23" s="39">
        <v>0</v>
      </c>
      <c r="H23" s="15"/>
      <c r="I23" s="15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 s="13" customFormat="1" ht="24" customHeight="1">
      <c r="A24" s="44" t="s">
        <v>5</v>
      </c>
      <c r="B24" s="44"/>
      <c r="C24" s="44"/>
      <c r="D24" s="34"/>
      <c r="E24" s="39">
        <v>5496828</v>
      </c>
      <c r="F24" s="42" t="s">
        <v>31</v>
      </c>
      <c r="G24" s="39">
        <v>1099366</v>
      </c>
      <c r="H24" s="15"/>
      <c r="I24" s="15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</row>
    <row r="25" spans="1:40" s="13" customFormat="1" ht="27" customHeight="1">
      <c r="A25" s="44" t="s">
        <v>6</v>
      </c>
      <c r="B25" s="44"/>
      <c r="C25" s="44"/>
      <c r="D25" s="34"/>
      <c r="E25" s="39">
        <v>15057056</v>
      </c>
      <c r="F25" s="42" t="s">
        <v>27</v>
      </c>
      <c r="G25" s="39">
        <v>3613693</v>
      </c>
      <c r="H25" s="15"/>
      <c r="I25" s="15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s="13" customFormat="1" ht="47.25" customHeight="1">
      <c r="A26" s="44" t="s">
        <v>7</v>
      </c>
      <c r="B26" s="44"/>
      <c r="C26" s="44"/>
      <c r="D26" s="34"/>
      <c r="E26" s="39">
        <v>16192427</v>
      </c>
      <c r="F26" s="42" t="s">
        <v>31</v>
      </c>
      <c r="G26" s="39">
        <v>3238485</v>
      </c>
      <c r="H26" s="15"/>
      <c r="I26" s="15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</row>
    <row r="27" spans="1:40" s="13" customFormat="1" ht="45.75" customHeight="1">
      <c r="A27" s="44" t="s">
        <v>8</v>
      </c>
      <c r="B27" s="44"/>
      <c r="C27" s="44"/>
      <c r="D27" s="34"/>
      <c r="E27" s="39">
        <v>958436</v>
      </c>
      <c r="F27" s="42" t="s">
        <v>31</v>
      </c>
      <c r="G27" s="39">
        <v>191687</v>
      </c>
      <c r="H27" s="15"/>
      <c r="I27" s="15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s="13" customFormat="1" ht="32.25" customHeight="1">
      <c r="A28" s="44" t="s">
        <v>9</v>
      </c>
      <c r="B28" s="44"/>
      <c r="C28" s="44"/>
      <c r="D28" s="34"/>
      <c r="E28" s="39">
        <v>151844726</v>
      </c>
      <c r="F28" s="42" t="s">
        <v>27</v>
      </c>
      <c r="G28" s="39">
        <v>36442734</v>
      </c>
      <c r="H28" s="15"/>
      <c r="I28" s="15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</row>
    <row r="29" spans="1:40" s="13" customFormat="1" ht="29.25" customHeight="1" thickBot="1">
      <c r="A29" s="45" t="s">
        <v>23</v>
      </c>
      <c r="B29" s="45"/>
      <c r="C29" s="45"/>
      <c r="D29" s="22"/>
      <c r="E29" s="40">
        <f>SUM(E19:E28)</f>
        <v>546526733</v>
      </c>
      <c r="F29" s="41"/>
      <c r="G29" s="40">
        <f>SUM(G19:G28)</f>
        <v>146219433</v>
      </c>
      <c r="H29" s="15"/>
      <c r="I29" s="15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s="13" customFormat="1" ht="20.25" thickTop="1">
      <c r="A30" s="15"/>
      <c r="B30" s="15"/>
      <c r="C30" s="15"/>
      <c r="D30" s="15"/>
      <c r="E30" s="15"/>
      <c r="F30" s="15"/>
      <c r="G30" s="15"/>
      <c r="H30" s="15"/>
      <c r="I30" s="15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</row>
    <row r="31" spans="1:40">
      <c r="A31" s="23"/>
      <c r="B31" s="23"/>
      <c r="C31" s="23"/>
      <c r="D31" s="23"/>
      <c r="E31" s="23"/>
      <c r="F31" s="23"/>
      <c r="G31" s="23"/>
      <c r="H31" s="23"/>
      <c r="I31" s="23"/>
    </row>
    <row r="32" spans="1:40">
      <c r="A32" s="23"/>
      <c r="B32" s="23"/>
      <c r="C32" s="23"/>
      <c r="D32" s="23"/>
      <c r="E32" s="23"/>
      <c r="F32" s="23"/>
      <c r="G32" s="23"/>
      <c r="H32" s="23"/>
      <c r="I32" s="23"/>
    </row>
    <row r="33" spans="1:10" ht="19.5">
      <c r="A33" s="43"/>
      <c r="B33" s="43"/>
      <c r="C33" s="43"/>
      <c r="D33" s="24"/>
      <c r="E33" s="25"/>
      <c r="F33" s="26"/>
      <c r="G33" s="25"/>
      <c r="H33" s="25"/>
      <c r="I33" s="26"/>
      <c r="J33" s="25"/>
    </row>
    <row r="34" spans="1:10" ht="19.5">
      <c r="A34" s="43"/>
      <c r="B34" s="43"/>
      <c r="C34" s="43"/>
      <c r="D34" s="24"/>
      <c r="E34" s="25"/>
      <c r="F34" s="26"/>
      <c r="G34" s="25"/>
      <c r="H34" s="25"/>
      <c r="I34" s="26"/>
      <c r="J34" s="25"/>
    </row>
    <row r="35" spans="1:10" s="1" customFormat="1" ht="19.5">
      <c r="A35" s="43"/>
      <c r="B35" s="43"/>
      <c r="C35" s="43"/>
      <c r="D35" s="24"/>
      <c r="E35" s="25"/>
      <c r="F35" s="26"/>
      <c r="G35" s="25"/>
      <c r="H35" s="25"/>
      <c r="I35" s="26"/>
      <c r="J35" s="25"/>
    </row>
    <row r="36" spans="1:10" s="1" customFormat="1" ht="19.5">
      <c r="A36" s="43"/>
      <c r="B36" s="43"/>
      <c r="C36" s="43"/>
      <c r="D36" s="24"/>
      <c r="E36" s="25"/>
      <c r="F36" s="26"/>
      <c r="G36" s="25"/>
      <c r="H36" s="25"/>
      <c r="I36" s="26"/>
      <c r="J36" s="25"/>
    </row>
    <row r="37" spans="1:10" s="1" customFormat="1" ht="19.5">
      <c r="A37" s="43"/>
      <c r="B37" s="43"/>
      <c r="C37" s="43"/>
      <c r="D37" s="24"/>
      <c r="E37" s="25"/>
      <c r="F37" s="26"/>
      <c r="G37" s="25"/>
      <c r="H37" s="25"/>
      <c r="I37" s="26"/>
      <c r="J37" s="25"/>
    </row>
    <row r="38" spans="1:10" s="1" customFormat="1" ht="19.5">
      <c r="A38" s="43"/>
      <c r="B38" s="43"/>
      <c r="C38" s="43"/>
      <c r="D38" s="24"/>
      <c r="E38" s="25"/>
      <c r="F38" s="26"/>
      <c r="G38" s="25"/>
      <c r="H38" s="25"/>
      <c r="I38" s="26"/>
      <c r="J38" s="25"/>
    </row>
    <row r="39" spans="1:10" s="1" customFormat="1" ht="19.5">
      <c r="A39" s="43"/>
      <c r="B39" s="43"/>
      <c r="C39" s="43"/>
      <c r="D39" s="24"/>
      <c r="E39" s="25"/>
      <c r="F39" s="26"/>
      <c r="G39" s="25"/>
      <c r="H39" s="25"/>
      <c r="I39" s="26"/>
      <c r="J39" s="25"/>
    </row>
    <row r="40" spans="1:10" s="1" customFormat="1" ht="19.5">
      <c r="A40" s="43"/>
      <c r="B40" s="43"/>
      <c r="C40" s="43"/>
      <c r="D40" s="24"/>
      <c r="E40" s="25"/>
      <c r="F40" s="26"/>
      <c r="G40" s="25"/>
      <c r="H40" s="25"/>
      <c r="I40" s="26"/>
      <c r="J40" s="25"/>
    </row>
    <row r="41" spans="1:10" s="1" customFormat="1" ht="19.5">
      <c r="A41" s="43"/>
      <c r="B41" s="43"/>
      <c r="C41" s="43"/>
      <c r="D41" s="27"/>
      <c r="E41" s="25"/>
      <c r="F41" s="26"/>
      <c r="G41" s="25"/>
      <c r="H41" s="25"/>
      <c r="I41" s="26"/>
      <c r="J41" s="25"/>
    </row>
    <row r="42" spans="1:10" s="1" customFormat="1" ht="19.5">
      <c r="A42" s="43"/>
      <c r="B42" s="43"/>
      <c r="C42" s="43"/>
      <c r="D42" s="24"/>
      <c r="E42" s="25"/>
      <c r="F42" s="26"/>
      <c r="G42" s="25"/>
      <c r="H42" s="25"/>
      <c r="I42" s="26"/>
      <c r="J42" s="25"/>
    </row>
    <row r="43" spans="1:10" s="1" customFormat="1" ht="19.5">
      <c r="A43" s="23"/>
      <c r="B43" s="23"/>
      <c r="C43" s="23"/>
      <c r="D43" s="28"/>
      <c r="E43" s="28"/>
      <c r="F43" s="28"/>
      <c r="G43" s="28"/>
      <c r="H43" s="28"/>
      <c r="I43" s="28"/>
      <c r="J43" s="28"/>
    </row>
    <row r="44" spans="1:10" s="1" customFormat="1" ht="16.5">
      <c r="A44" s="23"/>
      <c r="B44" s="23"/>
      <c r="C44" s="23"/>
      <c r="D44" s="29"/>
      <c r="E44" s="29"/>
      <c r="F44" s="25"/>
      <c r="G44" s="25"/>
      <c r="H44" s="25"/>
      <c r="I44" s="26"/>
    </row>
    <row r="45" spans="1:10" ht="16.5">
      <c r="D45" s="30"/>
      <c r="E45" s="30"/>
      <c r="F45" s="30"/>
      <c r="G45" s="30"/>
      <c r="I45" s="31"/>
    </row>
  </sheetData>
  <mergeCells count="37">
    <mergeCell ref="A18:C18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A16:K16"/>
    <mergeCell ref="A33:C33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</mergeCells>
  <printOptions horizontalCentered="1"/>
  <pageMargins left="0.15748031496062992" right="0.15748031496062992" top="0.32" bottom="0.74803149606299213" header="0.31496062992125984" footer="0.31496062992125984"/>
  <pageSetup paperSize="136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JUNIO</vt:lpstr>
      <vt:lpstr>'FORMATO JUNIO'!Área_de_impresión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2016-07-06T16:25:18Z</cp:lastPrinted>
  <dcterms:created xsi:type="dcterms:W3CDTF">2015-07-01T14:43:03Z</dcterms:created>
  <dcterms:modified xsi:type="dcterms:W3CDTF">2016-07-06T16:25:38Z</dcterms:modified>
</cp:coreProperties>
</file>