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6 JUNIO 2016\PUBLICACION\"/>
    </mc:Choice>
  </mc:AlternateContent>
  <bookViews>
    <workbookView xWindow="240" yWindow="30" windowWidth="23475" windowHeight="10035"/>
  </bookViews>
  <sheets>
    <sheet name="FORMATO 1ER AJ CUATRIMESTRAL" sheetId="7" r:id="rId1"/>
  </sheets>
  <definedNames>
    <definedName name="_xlnm.Print_Area" localSheetId="0">'FORMATO 1ER AJ CUATRIMESTRAL'!$A$1:$O$30</definedName>
  </definedNames>
  <calcPr calcId="171027"/>
</workbook>
</file>

<file path=xl/calcChain.xml><?xml version="1.0" encoding="utf-8"?>
<calcChain xmlns="http://schemas.openxmlformats.org/spreadsheetml/2006/main">
  <c r="O15" i="7" l="1"/>
  <c r="N15" i="7"/>
  <c r="G29" i="7" l="1"/>
  <c r="E29" i="7"/>
  <c r="L14" i="7"/>
  <c r="L13" i="7"/>
  <c r="L12" i="7"/>
  <c r="H15" i="7"/>
  <c r="D15" i="7"/>
  <c r="L4" i="7" l="1"/>
  <c r="L7" i="7"/>
  <c r="L8" i="7"/>
  <c r="L11" i="7"/>
  <c r="B15" i="7"/>
  <c r="F15" i="7"/>
  <c r="J15" i="7"/>
  <c r="E15" i="7"/>
  <c r="I15" i="7"/>
  <c r="C15" i="7"/>
  <c r="G15" i="7"/>
  <c r="K15" i="7"/>
  <c r="L5" i="7"/>
  <c r="L6" i="7"/>
  <c r="L9" i="7"/>
  <c r="L10" i="7"/>
  <c r="L15" i="7" l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<sst xmlns="http://schemas.openxmlformats.org/spreadsheetml/2006/main" count="51" uniqueCount="35">
  <si>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</si>
  <si>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</si>
  <si>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</si>
  <si>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</si>
  <si>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</si>
  <si>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</si>
  <si>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</si>
  <si>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</si>
  <si>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</si>
  <si>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</si>
  <si>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</si>
  <si>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</si>
  <si>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</si>
  <si>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</si>
  <si>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</si>
  <si>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</si>
  <si>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</si>
  <si>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</si>
  <si>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</si>
  <si>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</si>
  <si>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</si>
  <si>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</si>
  <si>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</si>
  <si>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</si>
  <si>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</si>
  <si>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</si>
  <si>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</si>
  <si>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</si>
  <si>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</si>
  <si>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</si>
  <si>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</si>
  <si>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</si>
  <si>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</si>
  <si>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PRIMER AJUSTE CUATRIMESTRAL 2016</t>
  </si>
  <si>
    <r>
      <t xml:space="preserve">PARTICIPACIONES A MUNICIPIOS 
</t>
    </r>
    <r>
      <rPr>
        <b/>
        <sz val="36"/>
        <color rgb="FFC00000"/>
        <rFont val="Azo Sans"/>
        <family val="3"/>
      </rPr>
      <t>PRIMER AJUSTE CUATRIMESTRAL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</si>
</sst>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7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48"/>
      <color rgb="FFC00000"/>
      <name val="Azo Sans"/>
      <family val="3"/>
    </font>
    <font>
      <b/>
      <sz val="36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2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0" fontId="9" fillId="5" borderId="2" xfId="3" applyFont="1" applyFill="1" applyBorder="1" applyAlignment="1">
      <alignment vertical="center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4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4" fontId="24" fillId="2" borderId="1" xfId="4" applyNumberFormat="1" applyFont="1" applyFill="1" applyBorder="1" applyAlignment="1">
      <alignment vertical="center"/>
    </xf>
    <xf numFmtId="165" fontId="24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22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25" fillId="2" borderId="3" xfId="2" applyFont="1" applyFill="1" applyBorder="1" applyAlignment="1">
      <alignment horizontal="center" vertical="center" wrapText="1"/>
    </xf>
    <xf numFmtId="0" fontId="25" fillId="2" borderId="3" xfId="2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62950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133350</xdr:colOff>
      <xdr:row>0</xdr:row>
      <xdr:rowOff>0</xdr:rowOff>
    </xdr:from>
    <xdr:to>
      <xdr:col>14</xdr:col>
      <xdr:colOff>1682019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0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topLeftCell="A4" zoomScale="53" zoomScaleNormal="53" workbookViewId="0">
      <selection activeCell="A41" sqref="A41:C41"/>
    </sheetView>
  </sheetViews>
  <sheetFormatPr baseColWidth="10" defaultRowHeight="15.75"/>
  <cols>
    <col min="1" max="1" width="23.5" style="1" customWidth="1"/>
    <col min="2" max="2" width="20.875" style="1" customWidth="1"/>
    <col min="3" max="3" width="20.625" style="1" customWidth="1"/>
    <col min="4" max="4" width="16" style="1" customWidth="1"/>
    <col min="5" max="5" width="24" style="1" customWidth="1"/>
    <col min="6" max="6" width="18.25" style="1" customWidth="1"/>
    <col min="7" max="7" width="23.75" style="1" customWidth="1"/>
    <col min="8" max="8" width="19.125" style="1" customWidth="1"/>
    <col min="9" max="9" width="22.625" style="1" customWidth="1"/>
    <col min="10" max="10" width="25.5" style="1" customWidth="1"/>
    <col min="11" max="11" width="19.625" style="1" customWidth="1"/>
    <col min="12" max="12" width="20.875" style="1" customWidth="1"/>
    <col min="13" max="13" width="1.125" style="1" customWidth="1"/>
    <col min="14" max="14" width="19.875" style="1" customWidth="1"/>
    <col min="15" max="15" width="27.875" style="1" customWidth="1"/>
    <col min="16" max="40" width="11" style="1"/>
    <col min="41" max="16384" width="11" style="2"/>
  </cols>
  <sheetData>
    <row r="1" spans="1:40" ht="151.5" customHeight="1" thickBot="1">
      <c r="A1" s="50" t="s">
        <v>34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40" s="4" customFormat="1" ht="56.25" customHeight="1" thickBot="1">
      <c r="A2" s="44" t="s">
        <v>0</v>
      </c>
      <c r="B2" s="44" t="s">
        <v>1</v>
      </c>
      <c r="C2" s="44" t="s">
        <v>2</v>
      </c>
      <c r="D2" s="44"/>
      <c r="E2" s="44" t="s">
        <v>3</v>
      </c>
      <c r="F2" s="44" t="s">
        <v>4</v>
      </c>
      <c r="G2" s="44" t="s">
        <v>5</v>
      </c>
      <c r="H2" s="44" t="s">
        <v>6</v>
      </c>
      <c r="I2" s="44" t="s">
        <v>7</v>
      </c>
      <c r="J2" s="44" t="s">
        <v>8</v>
      </c>
      <c r="K2" s="44" t="s">
        <v>9</v>
      </c>
      <c r="L2" s="45" t="s">
        <v>10</v>
      </c>
      <c r="M2" s="3"/>
      <c r="N2" s="44" t="s">
        <v>11</v>
      </c>
      <c r="O2" s="44" t="s">
        <v>32</v>
      </c>
    </row>
    <row r="3" spans="1:40" s="4" customFormat="1" ht="57" customHeight="1" thickBot="1">
      <c r="A3" s="44"/>
      <c r="B3" s="44"/>
      <c r="C3" s="5">
        <v>0.7</v>
      </c>
      <c r="D3" s="5">
        <v>0.3</v>
      </c>
      <c r="E3" s="44"/>
      <c r="F3" s="44"/>
      <c r="G3" s="44"/>
      <c r="H3" s="44"/>
      <c r="I3" s="44"/>
      <c r="J3" s="44"/>
      <c r="K3" s="44"/>
      <c r="L3" s="45"/>
      <c r="M3" s="3"/>
      <c r="N3" s="44"/>
      <c r="O3" s="44"/>
    </row>
    <row r="4" spans="1:40" ht="29.25" customHeight="1" thickBot="1">
      <c r="A4" s="6" t="s">
        <v>12</v>
      </c>
      <c r="B4" s="36">
        <v>636657</v>
      </c>
      <c r="C4" s="36">
        <v>78637</v>
      </c>
      <c r="D4" s="36">
        <v>42093</v>
      </c>
      <c r="E4" s="36">
        <v>0</v>
      </c>
      <c r="F4" s="36">
        <v>0</v>
      </c>
      <c r="G4" s="36">
        <v>-3525</v>
      </c>
      <c r="H4" s="36">
        <v>0</v>
      </c>
      <c r="I4" s="36">
        <v>0</v>
      </c>
      <c r="J4" s="36">
        <v>0</v>
      </c>
      <c r="K4" s="36">
        <v>0</v>
      </c>
      <c r="L4" s="32">
        <f>+B4+K4+H4+C4+D4+G4+E4+I4+J4+F4</f>
        <v>753862</v>
      </c>
      <c r="M4" s="10"/>
      <c r="N4" s="36">
        <v>0</v>
      </c>
      <c r="O4" s="36">
        <v>0</v>
      </c>
    </row>
    <row r="5" spans="1:40" ht="29.25" customHeight="1" thickBot="1">
      <c r="A5" s="7" t="s">
        <v>13</v>
      </c>
      <c r="B5" s="37">
        <v>708451</v>
      </c>
      <c r="C5" s="37">
        <v>87505</v>
      </c>
      <c r="D5" s="37">
        <v>136776</v>
      </c>
      <c r="E5" s="37">
        <v>0</v>
      </c>
      <c r="F5" s="37">
        <v>0</v>
      </c>
      <c r="G5" s="37">
        <v>-3923</v>
      </c>
      <c r="H5" s="37">
        <v>0</v>
      </c>
      <c r="I5" s="37">
        <v>0</v>
      </c>
      <c r="J5" s="37">
        <v>0</v>
      </c>
      <c r="K5" s="37">
        <v>0</v>
      </c>
      <c r="L5" s="33">
        <f t="shared" ref="L5:L14" si="0">+B5+K5+H5+C5+D5+G5+E5+I5+J5+F5</f>
        <v>928809</v>
      </c>
      <c r="M5" s="10"/>
      <c r="N5" s="37">
        <v>0</v>
      </c>
      <c r="O5" s="37">
        <v>0</v>
      </c>
    </row>
    <row r="6" spans="1:40" ht="29.25" customHeight="1" thickBot="1">
      <c r="A6" s="6" t="s">
        <v>14</v>
      </c>
      <c r="B6" s="36">
        <v>5291038</v>
      </c>
      <c r="C6" s="36">
        <v>653528</v>
      </c>
      <c r="D6" s="36">
        <v>441108</v>
      </c>
      <c r="E6" s="36">
        <v>0</v>
      </c>
      <c r="F6" s="36">
        <v>0</v>
      </c>
      <c r="G6" s="36">
        <v>-29300</v>
      </c>
      <c r="H6" s="36">
        <v>0</v>
      </c>
      <c r="I6" s="36">
        <v>0</v>
      </c>
      <c r="J6" s="36">
        <v>0</v>
      </c>
      <c r="K6" s="36">
        <v>0</v>
      </c>
      <c r="L6" s="32">
        <f t="shared" si="0"/>
        <v>6356374</v>
      </c>
      <c r="M6" s="10"/>
      <c r="N6" s="36">
        <v>0</v>
      </c>
      <c r="O6" s="36">
        <v>0</v>
      </c>
    </row>
    <row r="7" spans="1:40" ht="29.25" customHeight="1" thickBot="1">
      <c r="A7" s="7" t="s">
        <v>15</v>
      </c>
      <c r="B7" s="37">
        <v>977405</v>
      </c>
      <c r="C7" s="37">
        <v>120725</v>
      </c>
      <c r="D7" s="37">
        <v>86020</v>
      </c>
      <c r="E7" s="37">
        <v>0</v>
      </c>
      <c r="F7" s="37">
        <v>0</v>
      </c>
      <c r="G7" s="37">
        <v>-5412</v>
      </c>
      <c r="H7" s="37">
        <v>0</v>
      </c>
      <c r="I7" s="37">
        <v>0</v>
      </c>
      <c r="J7" s="37">
        <v>0</v>
      </c>
      <c r="K7" s="37">
        <v>0</v>
      </c>
      <c r="L7" s="33">
        <f t="shared" si="0"/>
        <v>1178738</v>
      </c>
      <c r="M7" s="10"/>
      <c r="N7" s="37">
        <v>0</v>
      </c>
      <c r="O7" s="37">
        <v>0</v>
      </c>
    </row>
    <row r="8" spans="1:40" ht="29.25" customHeight="1" thickBot="1">
      <c r="A8" s="6" t="s">
        <v>16</v>
      </c>
      <c r="B8" s="36">
        <v>3915218</v>
      </c>
      <c r="C8" s="36">
        <v>483590</v>
      </c>
      <c r="D8" s="36">
        <v>0</v>
      </c>
      <c r="E8" s="36">
        <v>0</v>
      </c>
      <c r="F8" s="36">
        <v>0</v>
      </c>
      <c r="G8" s="36">
        <v>-21680</v>
      </c>
      <c r="H8" s="36">
        <v>0</v>
      </c>
      <c r="I8" s="36">
        <v>0</v>
      </c>
      <c r="J8" s="36">
        <v>0</v>
      </c>
      <c r="K8" s="36">
        <v>0</v>
      </c>
      <c r="L8" s="32">
        <f t="shared" si="0"/>
        <v>4377128</v>
      </c>
      <c r="M8" s="10"/>
      <c r="N8" s="36">
        <v>0</v>
      </c>
      <c r="O8" s="36">
        <v>0</v>
      </c>
    </row>
    <row r="9" spans="1:40" ht="29.25" customHeight="1" thickBot="1">
      <c r="A9" s="7" t="s">
        <v>17</v>
      </c>
      <c r="B9" s="37">
        <v>1945194</v>
      </c>
      <c r="C9" s="37">
        <v>240262</v>
      </c>
      <c r="D9" s="37">
        <v>348064</v>
      </c>
      <c r="E9" s="37">
        <v>0</v>
      </c>
      <c r="F9" s="37">
        <v>0</v>
      </c>
      <c r="G9" s="37">
        <v>-10771</v>
      </c>
      <c r="H9" s="37">
        <v>0</v>
      </c>
      <c r="I9" s="37">
        <v>0</v>
      </c>
      <c r="J9" s="37">
        <v>0</v>
      </c>
      <c r="K9" s="37">
        <v>0</v>
      </c>
      <c r="L9" s="33">
        <f t="shared" si="0"/>
        <v>2522749</v>
      </c>
      <c r="M9" s="10"/>
      <c r="N9" s="37">
        <v>0</v>
      </c>
      <c r="O9" s="37">
        <v>0</v>
      </c>
    </row>
    <row r="10" spans="1:40" ht="29.25" customHeight="1" thickBot="1">
      <c r="A10" s="6" t="s">
        <v>18</v>
      </c>
      <c r="B10" s="36">
        <v>1616293</v>
      </c>
      <c r="C10" s="36">
        <v>199637</v>
      </c>
      <c r="D10" s="36">
        <v>122829</v>
      </c>
      <c r="E10" s="36">
        <v>0</v>
      </c>
      <c r="F10" s="36">
        <v>0</v>
      </c>
      <c r="G10" s="36">
        <v>-8950</v>
      </c>
      <c r="H10" s="36">
        <v>0</v>
      </c>
      <c r="I10" s="36">
        <v>0</v>
      </c>
      <c r="J10" s="36">
        <v>0</v>
      </c>
      <c r="K10" s="36">
        <v>0</v>
      </c>
      <c r="L10" s="32">
        <f t="shared" si="0"/>
        <v>1929809</v>
      </c>
      <c r="M10" s="10"/>
      <c r="N10" s="36">
        <v>0</v>
      </c>
      <c r="O10" s="36">
        <v>0</v>
      </c>
    </row>
    <row r="11" spans="1:40" ht="29.25" customHeight="1" thickBot="1">
      <c r="A11" s="7" t="s">
        <v>19</v>
      </c>
      <c r="B11" s="37">
        <v>815056</v>
      </c>
      <c r="C11" s="37">
        <v>100672</v>
      </c>
      <c r="D11" s="37">
        <v>61124</v>
      </c>
      <c r="E11" s="37">
        <v>0</v>
      </c>
      <c r="F11" s="37">
        <v>0</v>
      </c>
      <c r="G11" s="37">
        <v>-4513</v>
      </c>
      <c r="H11" s="37">
        <v>0</v>
      </c>
      <c r="I11" s="37">
        <v>0</v>
      </c>
      <c r="J11" s="37">
        <v>0</v>
      </c>
      <c r="K11" s="37">
        <v>0</v>
      </c>
      <c r="L11" s="33">
        <f t="shared" si="0"/>
        <v>972339</v>
      </c>
      <c r="M11" s="10"/>
      <c r="N11" s="37">
        <v>0</v>
      </c>
      <c r="O11" s="37">
        <v>0</v>
      </c>
    </row>
    <row r="12" spans="1:40" ht="29.25" customHeight="1" thickBot="1">
      <c r="A12" s="6" t="s">
        <v>20</v>
      </c>
      <c r="B12" s="36">
        <v>1431335</v>
      </c>
      <c r="C12" s="36">
        <v>176792</v>
      </c>
      <c r="D12" s="36">
        <v>65821</v>
      </c>
      <c r="E12" s="36">
        <v>0</v>
      </c>
      <c r="F12" s="36">
        <v>0</v>
      </c>
      <c r="G12" s="36">
        <v>-7926</v>
      </c>
      <c r="H12" s="36">
        <v>0</v>
      </c>
      <c r="I12" s="36">
        <v>0</v>
      </c>
      <c r="J12" s="36">
        <v>0</v>
      </c>
      <c r="K12" s="36">
        <v>0</v>
      </c>
      <c r="L12" s="32">
        <f t="shared" si="0"/>
        <v>1666022</v>
      </c>
      <c r="M12" s="10"/>
      <c r="N12" s="36">
        <v>0</v>
      </c>
      <c r="O12" s="36">
        <v>0</v>
      </c>
    </row>
    <row r="13" spans="1:40" ht="29.25" customHeight="1" thickBot="1">
      <c r="A13" s="7" t="s">
        <v>21</v>
      </c>
      <c r="B13" s="37">
        <v>2135463</v>
      </c>
      <c r="C13" s="37">
        <v>263763</v>
      </c>
      <c r="D13" s="37">
        <v>15688</v>
      </c>
      <c r="E13" s="37">
        <v>0</v>
      </c>
      <c r="F13" s="37">
        <v>0</v>
      </c>
      <c r="G13" s="37">
        <v>-11825</v>
      </c>
      <c r="H13" s="37">
        <v>0</v>
      </c>
      <c r="I13" s="37">
        <v>0</v>
      </c>
      <c r="J13" s="37">
        <v>0</v>
      </c>
      <c r="K13" s="37">
        <v>0</v>
      </c>
      <c r="L13" s="33">
        <f t="shared" si="0"/>
        <v>2403089</v>
      </c>
      <c r="M13" s="10"/>
      <c r="N13" s="37">
        <v>0</v>
      </c>
      <c r="O13" s="37">
        <v>0</v>
      </c>
    </row>
    <row r="14" spans="1:40" ht="29.25" customHeight="1" thickBot="1">
      <c r="A14" s="6" t="s">
        <v>22</v>
      </c>
      <c r="B14" s="36">
        <v>1398368</v>
      </c>
      <c r="C14" s="36">
        <v>172720</v>
      </c>
      <c r="D14" s="36">
        <v>13645</v>
      </c>
      <c r="E14" s="36">
        <v>0</v>
      </c>
      <c r="F14" s="36">
        <v>0</v>
      </c>
      <c r="G14" s="36">
        <v>-7743</v>
      </c>
      <c r="H14" s="36">
        <v>0</v>
      </c>
      <c r="I14" s="36">
        <v>0</v>
      </c>
      <c r="J14" s="36">
        <v>0</v>
      </c>
      <c r="K14" s="36">
        <v>0</v>
      </c>
      <c r="L14" s="32">
        <f t="shared" si="0"/>
        <v>1576990</v>
      </c>
      <c r="M14" s="10"/>
      <c r="N14" s="36">
        <v>0</v>
      </c>
      <c r="O14" s="36">
        <v>0</v>
      </c>
    </row>
    <row r="15" spans="1:40" s="12" customFormat="1" ht="42.75" customHeight="1" thickBot="1">
      <c r="A15" s="8" t="s">
        <v>23</v>
      </c>
      <c r="B15" s="9">
        <f>SUM(B4:B14)</f>
        <v>20870478</v>
      </c>
      <c r="C15" s="9">
        <f t="shared" ref="C15:K15" si="1">SUM(C4:C14)</f>
        <v>2577831</v>
      </c>
      <c r="D15" s="9">
        <f t="shared" si="1"/>
        <v>1333168</v>
      </c>
      <c r="E15" s="9">
        <f t="shared" si="1"/>
        <v>0</v>
      </c>
      <c r="F15" s="9">
        <f t="shared" si="1"/>
        <v>0</v>
      </c>
      <c r="G15" s="9">
        <f t="shared" si="1"/>
        <v>-115568</v>
      </c>
      <c r="H15" s="9">
        <f t="shared" si="1"/>
        <v>0</v>
      </c>
      <c r="I15" s="9">
        <f t="shared" si="1"/>
        <v>0</v>
      </c>
      <c r="J15" s="9">
        <f t="shared" si="1"/>
        <v>0</v>
      </c>
      <c r="K15" s="9">
        <f t="shared" si="1"/>
        <v>0</v>
      </c>
      <c r="L15" s="9">
        <f>SUM(L4:L14)</f>
        <v>24665909</v>
      </c>
      <c r="M15" s="10"/>
      <c r="N15" s="9">
        <f t="shared" ref="N15:O15" si="2">SUM(N4:N14)</f>
        <v>0</v>
      </c>
      <c r="O15" s="9">
        <f t="shared" si="2"/>
        <v>0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27" customHeight="1">
      <c r="A16" s="46" t="s">
        <v>24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</row>
    <row r="17" spans="1:40" s="13" customFormat="1" ht="19.5">
      <c r="B17" s="14"/>
      <c r="C17" s="14"/>
      <c r="D17" s="14"/>
      <c r="E17" s="14"/>
      <c r="F17" s="14"/>
      <c r="G17" s="14"/>
      <c r="H17" s="15"/>
      <c r="I17" s="15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 s="21" customFormat="1" ht="33" customHeight="1">
      <c r="A18" s="43" t="s">
        <v>33</v>
      </c>
      <c r="B18" s="43"/>
      <c r="C18" s="43"/>
      <c r="D18" s="17"/>
      <c r="E18" s="35" t="s">
        <v>25</v>
      </c>
      <c r="F18" s="18"/>
      <c r="G18" s="35" t="s">
        <v>26</v>
      </c>
      <c r="H18" s="19"/>
      <c r="I18" s="19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 s="13" customFormat="1" ht="24.75" customHeight="1">
      <c r="A19" s="48" t="s">
        <v>1</v>
      </c>
      <c r="B19" s="48"/>
      <c r="C19" s="48"/>
      <c r="D19" s="34"/>
      <c r="E19" s="38">
        <v>86960323</v>
      </c>
      <c r="F19" s="42" t="s">
        <v>27</v>
      </c>
      <c r="G19" s="38">
        <v>20870478</v>
      </c>
      <c r="H19" s="15"/>
      <c r="I19" s="15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</row>
    <row r="20" spans="1:40" s="13" customFormat="1" ht="24.75" customHeight="1">
      <c r="A20" s="48" t="s">
        <v>28</v>
      </c>
      <c r="B20" s="48"/>
      <c r="C20" s="48"/>
      <c r="D20" s="34"/>
      <c r="E20" s="39">
        <v>2577831</v>
      </c>
      <c r="F20" s="42" t="s">
        <v>29</v>
      </c>
      <c r="G20" s="39">
        <v>2577831</v>
      </c>
      <c r="H20" s="15"/>
      <c r="I20" s="15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s="13" customFormat="1" ht="24.75" customHeight="1">
      <c r="A21" s="48" t="s">
        <v>30</v>
      </c>
      <c r="B21" s="48"/>
      <c r="C21" s="48"/>
      <c r="D21" s="34"/>
      <c r="E21" s="39">
        <v>1333168</v>
      </c>
      <c r="F21" s="42" t="s">
        <v>29</v>
      </c>
      <c r="G21" s="39">
        <v>1333168</v>
      </c>
      <c r="H21" s="15"/>
      <c r="I21" s="15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0" s="13" customFormat="1" ht="24.75" customHeight="1">
      <c r="A22" s="48" t="s">
        <v>3</v>
      </c>
      <c r="B22" s="48"/>
      <c r="C22" s="48"/>
      <c r="D22" s="34"/>
      <c r="E22" s="39">
        <v>0</v>
      </c>
      <c r="F22" s="42" t="s">
        <v>31</v>
      </c>
      <c r="G22" s="39">
        <v>0</v>
      </c>
      <c r="H22" s="15"/>
      <c r="I22" s="15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0" s="13" customFormat="1" ht="27.75" customHeight="1">
      <c r="A23" s="48" t="s">
        <v>4</v>
      </c>
      <c r="B23" s="48"/>
      <c r="C23" s="48"/>
      <c r="D23" s="34"/>
      <c r="E23" s="39">
        <v>0</v>
      </c>
      <c r="F23" s="42" t="s">
        <v>31</v>
      </c>
      <c r="G23" s="39">
        <v>0</v>
      </c>
      <c r="H23" s="15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s="13" customFormat="1" ht="24" customHeight="1">
      <c r="A24" s="48" t="s">
        <v>5</v>
      </c>
      <c r="B24" s="48"/>
      <c r="C24" s="48"/>
      <c r="D24" s="34"/>
      <c r="E24" s="39">
        <v>-577838</v>
      </c>
      <c r="F24" s="42" t="s">
        <v>31</v>
      </c>
      <c r="G24" s="39">
        <v>-115568</v>
      </c>
      <c r="H24" s="15"/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</row>
    <row r="25" spans="1:40" s="13" customFormat="1" ht="27" customHeight="1">
      <c r="A25" s="48" t="s">
        <v>6</v>
      </c>
      <c r="B25" s="48"/>
      <c r="C25" s="48"/>
      <c r="D25" s="34"/>
      <c r="E25" s="39">
        <v>0</v>
      </c>
      <c r="F25" s="42" t="s">
        <v>27</v>
      </c>
      <c r="G25" s="39">
        <v>0</v>
      </c>
      <c r="H25" s="15"/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</row>
    <row r="26" spans="1:40" s="13" customFormat="1" ht="47.25" customHeight="1">
      <c r="A26" s="48" t="s">
        <v>7</v>
      </c>
      <c r="B26" s="48"/>
      <c r="C26" s="48"/>
      <c r="D26" s="34"/>
      <c r="E26" s="39">
        <v>0</v>
      </c>
      <c r="F26" s="42" t="s">
        <v>31</v>
      </c>
      <c r="G26" s="39">
        <v>0</v>
      </c>
      <c r="H26" s="15"/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</row>
    <row r="27" spans="1:40" s="13" customFormat="1" ht="45.75" customHeight="1">
      <c r="A27" s="48" t="s">
        <v>8</v>
      </c>
      <c r="B27" s="48"/>
      <c r="C27" s="48"/>
      <c r="D27" s="34"/>
      <c r="E27" s="39">
        <v>0</v>
      </c>
      <c r="F27" s="42" t="s">
        <v>31</v>
      </c>
      <c r="G27" s="39">
        <v>0</v>
      </c>
      <c r="H27" s="15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 s="13" customFormat="1" ht="32.25" customHeight="1">
      <c r="A28" s="48" t="s">
        <v>9</v>
      </c>
      <c r="B28" s="48"/>
      <c r="C28" s="48"/>
      <c r="D28" s="34"/>
      <c r="E28" s="39">
        <v>0</v>
      </c>
      <c r="F28" s="42" t="s">
        <v>27</v>
      </c>
      <c r="G28" s="39">
        <v>0</v>
      </c>
      <c r="H28" s="15"/>
      <c r="I28" s="15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spans="1:40" s="13" customFormat="1" ht="29.25" customHeight="1" thickBot="1">
      <c r="A29" s="49" t="s">
        <v>23</v>
      </c>
      <c r="B29" s="49"/>
      <c r="C29" s="49"/>
      <c r="D29" s="22"/>
      <c r="E29" s="40">
        <f>SUM(E19:E28)</f>
        <v>90293484</v>
      </c>
      <c r="F29" s="41"/>
      <c r="G29" s="40">
        <f>SUM(G19:G28)</f>
        <v>24665909</v>
      </c>
      <c r="H29" s="15"/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s="13" customFormat="1" ht="20.25" thickTop="1">
      <c r="A30" s="15"/>
      <c r="B30" s="15"/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>
      <c r="A31" s="23"/>
      <c r="B31" s="23"/>
      <c r="C31" s="23"/>
      <c r="D31" s="23"/>
      <c r="E31" s="23"/>
      <c r="F31" s="23"/>
      <c r="G31" s="23"/>
      <c r="H31" s="23"/>
      <c r="I31" s="23"/>
    </row>
    <row r="32" spans="1:40">
      <c r="A32" s="23"/>
      <c r="B32" s="23"/>
      <c r="C32" s="23"/>
      <c r="D32" s="23"/>
      <c r="E32" s="23"/>
      <c r="F32" s="23"/>
      <c r="G32" s="23"/>
      <c r="H32" s="23"/>
      <c r="I32" s="23"/>
    </row>
    <row r="33" spans="1:10" ht="19.5">
      <c r="A33" s="47"/>
      <c r="B33" s="47"/>
      <c r="C33" s="47"/>
      <c r="D33" s="24"/>
      <c r="E33" s="25"/>
      <c r="F33" s="26"/>
      <c r="G33" s="25"/>
      <c r="H33" s="25"/>
      <c r="I33" s="26"/>
      <c r="J33" s="25"/>
    </row>
    <row r="34" spans="1:10" ht="19.5">
      <c r="A34" s="47"/>
      <c r="B34" s="47"/>
      <c r="C34" s="47"/>
      <c r="D34" s="24"/>
      <c r="E34" s="25"/>
      <c r="F34" s="26"/>
      <c r="G34" s="25"/>
      <c r="H34" s="25"/>
      <c r="I34" s="26"/>
      <c r="J34" s="25"/>
    </row>
    <row r="35" spans="1:10" s="1" customFormat="1" ht="19.5">
      <c r="A35" s="47"/>
      <c r="B35" s="47"/>
      <c r="C35" s="47"/>
      <c r="D35" s="24"/>
      <c r="E35" s="25"/>
      <c r="F35" s="26"/>
      <c r="G35" s="25"/>
      <c r="H35" s="25"/>
      <c r="I35" s="26"/>
      <c r="J35" s="25"/>
    </row>
    <row r="36" spans="1:10" s="1" customFormat="1" ht="19.5">
      <c r="A36" s="47"/>
      <c r="B36" s="47"/>
      <c r="C36" s="47"/>
      <c r="D36" s="24"/>
      <c r="E36" s="25"/>
      <c r="F36" s="26"/>
      <c r="G36" s="25"/>
      <c r="H36" s="25"/>
      <c r="I36" s="26"/>
      <c r="J36" s="25"/>
    </row>
    <row r="37" spans="1:10" s="1" customFormat="1" ht="19.5">
      <c r="A37" s="47"/>
      <c r="B37" s="47"/>
      <c r="C37" s="47"/>
      <c r="D37" s="24"/>
      <c r="E37" s="25"/>
      <c r="F37" s="26"/>
      <c r="G37" s="25"/>
      <c r="H37" s="25"/>
      <c r="I37" s="26"/>
      <c r="J37" s="25"/>
    </row>
    <row r="38" spans="1:10" s="1" customFormat="1" ht="19.5">
      <c r="A38" s="47"/>
      <c r="B38" s="47"/>
      <c r="C38" s="47"/>
      <c r="D38" s="24"/>
      <c r="E38" s="25"/>
      <c r="F38" s="26"/>
      <c r="G38" s="25"/>
      <c r="H38" s="25"/>
      <c r="I38" s="26"/>
      <c r="J38" s="25"/>
    </row>
    <row r="39" spans="1:10" s="1" customFormat="1" ht="19.5">
      <c r="A39" s="47"/>
      <c r="B39" s="47"/>
      <c r="C39" s="47"/>
      <c r="D39" s="24"/>
      <c r="E39" s="25"/>
      <c r="F39" s="26"/>
      <c r="G39" s="25"/>
      <c r="H39" s="25"/>
      <c r="I39" s="26"/>
      <c r="J39" s="25"/>
    </row>
    <row r="40" spans="1:10" s="1" customFormat="1" ht="19.5">
      <c r="A40" s="47"/>
      <c r="B40" s="47"/>
      <c r="C40" s="47"/>
      <c r="D40" s="24"/>
      <c r="E40" s="25"/>
      <c r="F40" s="26"/>
      <c r="G40" s="25"/>
      <c r="H40" s="25"/>
      <c r="I40" s="26"/>
      <c r="J40" s="25"/>
    </row>
    <row r="41" spans="1:10" s="1" customFormat="1" ht="19.5">
      <c r="A41" s="47"/>
      <c r="B41" s="47"/>
      <c r="C41" s="47"/>
      <c r="D41" s="27"/>
      <c r="E41" s="25"/>
      <c r="F41" s="26"/>
      <c r="G41" s="25"/>
      <c r="H41" s="25"/>
      <c r="I41" s="26"/>
      <c r="J41" s="25"/>
    </row>
    <row r="42" spans="1:10" s="1" customFormat="1" ht="19.5">
      <c r="A42" s="47"/>
      <c r="B42" s="47"/>
      <c r="C42" s="47"/>
      <c r="D42" s="24"/>
      <c r="E42" s="25"/>
      <c r="F42" s="26"/>
      <c r="G42" s="25"/>
      <c r="H42" s="25"/>
      <c r="I42" s="26"/>
      <c r="J42" s="25"/>
    </row>
    <row r="43" spans="1:10" s="1" customFormat="1" ht="19.5">
      <c r="A43" s="23"/>
      <c r="B43" s="23"/>
      <c r="C43" s="23"/>
      <c r="D43" s="28"/>
      <c r="E43" s="28"/>
      <c r="F43" s="28"/>
      <c r="G43" s="28"/>
      <c r="H43" s="28"/>
      <c r="I43" s="28"/>
      <c r="J43" s="28"/>
    </row>
    <row r="44" spans="1:10" s="1" customFormat="1" ht="16.5">
      <c r="A44" s="23"/>
      <c r="B44" s="23"/>
      <c r="C44" s="23"/>
      <c r="D44" s="29"/>
      <c r="E44" s="29"/>
      <c r="F44" s="25"/>
      <c r="G44" s="25"/>
      <c r="H44" s="25"/>
      <c r="I44" s="26"/>
    </row>
    <row r="45" spans="1:10" ht="16.5">
      <c r="D45" s="30"/>
      <c r="E45" s="30"/>
      <c r="F45" s="30"/>
      <c r="G45" s="30"/>
      <c r="I45" s="31"/>
    </row>
  </sheetData>
  <mergeCells count="37"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A33:C33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6:K16"/>
  </mergeCells>
  <printOptions horizontalCentered="1"/>
  <pageMargins left="0.15748031496062992" right="0.15748031496062992" top="0.32" bottom="0.74803149606299213" header="0.31496062992125984" footer="0.31496062992125984"/>
  <pageSetup paperSize="136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1ER AJ CUATRIMESTRAL</vt:lpstr>
      <vt:lpstr>'FORMATO 1ER AJ CUATRIMESTRAL'!Área_de_impresión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2016-07-06T16:24:05Z</cp:lastPrinted>
  <dcterms:created xsi:type="dcterms:W3CDTF">2015-07-01T14:43:03Z</dcterms:created>
  <dcterms:modified xsi:type="dcterms:W3CDTF">2016-07-06T16:24:09Z</dcterms:modified>
</cp:coreProperties>
</file>