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/>
  <mc:AlternateContent xmlns:mc="http://schemas.openxmlformats.org/markup-compatibility/2006">
    <mc:Choice Requires="x15">
      <x15ac:absPath xmlns:x15ac="http://schemas.microsoft.com/office/spreadsheetml/2010/11/ac" url="C:\Users\HP\Documents\Carpeta Adela\Participaciones 2016\10 OCTUBRE 2016\PUBLICACION\"/>
    </mc:Choice>
  </mc:AlternateContent>
  <bookViews>
    <workbookView xWindow="240" yWindow="30" windowWidth="23475" windowHeight="10035"/>
  </bookViews>
  <sheets>
    <sheet name="FORMATO OCTUBRE" sheetId="9" r:id="rId1"/>
  </sheets>
  <definedNames>
    <definedName name="_xlnm.Print_Area" localSheetId="0">'FORMATO OCTUBRE'!$A$1:$O$31</definedName>
  </definedNames>
  <calcPr calcId="171027"/>
</workbook>
</file>

<file path=xl/calcChain.xml><?xml version="1.0" encoding="utf-8"?>
<calcChain xmlns="http://schemas.openxmlformats.org/spreadsheetml/2006/main">
  <c r="O16" i="9" l="1"/>
  <c r="N16" i="9"/>
  <c r="C16" i="9" l="1"/>
  <c r="E30" i="9" l="1"/>
  <c r="L15" i="9"/>
  <c r="L12" i="9"/>
  <c r="L11" i="9"/>
  <c r="L9" i="9"/>
  <c r="K16" i="9"/>
  <c r="I16" i="9"/>
  <c r="G16" i="9"/>
  <c r="E16" i="9"/>
  <c r="D16" i="9"/>
  <c r="L5" i="9" l="1"/>
  <c r="L10" i="9"/>
  <c r="L14" i="9"/>
  <c r="G30" i="9"/>
  <c r="L6" i="9"/>
  <c r="L13" i="9"/>
  <c r="B16" i="9"/>
  <c r="F16" i="9"/>
  <c r="J16" i="9"/>
  <c r="L8" i="9"/>
  <c r="L7" i="9"/>
  <c r="H16" i="9"/>
  <c r="L16" i="9" l="1"/>
</calcChain>
</file>

<file path=xl/sharedStrings.xml><?xml version="1.0" encoding="utf-8"?>
<sst xmlns="http://schemas.openxmlformats.org/spreadsheetml/2006/main" count="51" uniqueCount="35">
  <si>
    <t>Nombre del Municipio</t>
  </si>
  <si>
    <t>Fondo General de 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</si>
  <si>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</si>
  <si>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</si>
  <si>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</si>
  <si>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</si>
  <si>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</si>
  <si>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</si>
  <si>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</si>
  <si>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</si>
  <si>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</si>
  <si>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</si>
  <si>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</si>
  <si>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</si>
  <si>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</si>
  <si>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</si>
  <si>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</si>
  <si>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</si>
  <si>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</si>
  <si>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</si>
  <si>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</si>
  <si>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</si>
  <si>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</si>
  <si>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</si>
  <si>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</si>
  <si>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</si>
  <si>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X 24%=</t>
  </si>
  <si>
    <t>Fondo de Fomento Municipal (70%)</t>
  </si>
  <si>
    <t xml:space="preserve">X 100%= </t>
  </si>
  <si>
    <t>Fondo de Fomento Municipal (30%)</t>
  </si>
  <si>
    <t>X 20%=</t>
  </si>
  <si>
    <t>Fondo para Entidades Federativas y Municipios Productores de Hidrocarburos</t>
  </si>
  <si>
    <t>Devolucion del ISR</t>
  </si>
  <si>
    <t>PARTICIPACIONES DEL SEGUNDO AJUSTE
CUATRIMESTRAL 201 6</t>
  </si>
  <si>
    <t>SEGUNDO AJUSTE CUATRIMESTRAL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</si>
</sst>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\ \ #\ \,\ ###\'\ ###\ \,##0.00"/>
    <numFmt numFmtId="166" formatCode="_-* #,##0_-;\-* #,##0_-;_-* &quot;-&quot;??_-;_-@_-"/>
    <numFmt numFmtId="167" formatCode="_-[$€-2]* #,##0.00_-;\-[$€-2]* #,##0.00_-;_-[$€-2]* &quot;-&quot;??_-"/>
  </numFmts>
  <fonts count="26"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1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color indexed="11"/>
      <name val="Arial, Sans-serif"/>
    </font>
    <font>
      <sz val="12"/>
      <color theme="1"/>
      <name val="Calibri"/>
      <family val="2"/>
      <scheme val="minor"/>
    </font>
    <font>
      <sz val="11"/>
      <color theme="1"/>
      <name val="Azo Sans"/>
      <family val="3"/>
    </font>
    <font>
      <sz val="16"/>
      <name val="Azo Sans"/>
      <family val="3"/>
    </font>
    <font>
      <sz val="14"/>
      <color theme="1"/>
      <name val="Azo Sans"/>
      <family val="3"/>
    </font>
    <font>
      <sz val="12"/>
      <color theme="1"/>
      <name val="Azo Sans"/>
      <family val="3"/>
    </font>
    <font>
      <b/>
      <sz val="18"/>
      <name val="Azo Sans"/>
      <family val="3"/>
    </font>
    <font>
      <sz val="18"/>
      <color theme="1"/>
      <name val="Azo Sans"/>
      <family val="3"/>
    </font>
    <font>
      <sz val="14"/>
      <name val="Azo Sans"/>
      <family val="3"/>
    </font>
    <font>
      <b/>
      <sz val="14"/>
      <name val="Azo Sans"/>
      <family val="3"/>
    </font>
    <font>
      <b/>
      <sz val="20"/>
      <name val="Azo Sans"/>
      <family val="3"/>
    </font>
    <font>
      <sz val="20"/>
      <color theme="1"/>
      <name val="Azo Sans"/>
      <family val="3"/>
    </font>
    <font>
      <b/>
      <sz val="16"/>
      <name val="Azo Sans"/>
      <family val="3"/>
    </font>
    <font>
      <b/>
      <sz val="12"/>
      <color theme="1"/>
      <name val="Azo Sans"/>
      <family val="3"/>
    </font>
    <font>
      <b/>
      <sz val="14"/>
      <color theme="1"/>
      <name val="Azo Sans"/>
      <family val="3"/>
    </font>
    <font>
      <b/>
      <sz val="11"/>
      <color theme="1"/>
      <name val="Azo Sans"/>
      <family val="3"/>
    </font>
    <font>
      <sz val="18"/>
      <name val="Azo Sans"/>
      <family val="3"/>
    </font>
    <font>
      <sz val="17"/>
      <name val="Azo Sans"/>
      <family val="3"/>
    </font>
    <font>
      <b/>
      <sz val="17"/>
      <name val="Azo Sans"/>
      <family val="3"/>
    </font>
    <font>
      <b/>
      <sz val="48"/>
      <color rgb="FFC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</borders>
  <cellStyleXfs count="5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>
      <alignment wrapText="1"/>
    </xf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</cellStyleXfs>
  <cellXfs count="56">
    <xf numFmtId="0" fontId="0" fillId="0" borderId="0" xfId="0"/>
    <xf numFmtId="0" fontId="8" fillId="2" borderId="0" xfId="2" applyFont="1" applyFill="1"/>
    <xf numFmtId="0" fontId="8" fillId="0" borderId="0" xfId="2" applyFont="1"/>
    <xf numFmtId="0" fontId="10" fillId="2" borderId="2" xfId="2" applyFont="1" applyFill="1" applyBorder="1"/>
    <xf numFmtId="0" fontId="11" fillId="2" borderId="0" xfId="2" applyFont="1" applyFill="1"/>
    <xf numFmtId="9" fontId="9" fillId="4" borderId="2" xfId="3" applyNumberFormat="1" applyFont="1" applyFill="1" applyBorder="1" applyAlignment="1">
      <alignment horizontal="center" vertical="center" wrapText="1"/>
    </xf>
    <xf numFmtId="0" fontId="12" fillId="6" borderId="2" xfId="3" applyFont="1" applyFill="1" applyBorder="1" applyAlignment="1">
      <alignment horizontal="center" vertical="center"/>
    </xf>
    <xf numFmtId="3" fontId="12" fillId="6" borderId="2" xfId="3" applyNumberFormat="1" applyFont="1" applyFill="1" applyBorder="1" applyAlignment="1">
      <alignment vertical="center"/>
    </xf>
    <xf numFmtId="0" fontId="13" fillId="2" borderId="2" xfId="2" applyFont="1" applyFill="1" applyBorder="1"/>
    <xf numFmtId="0" fontId="13" fillId="2" borderId="0" xfId="2" applyFont="1" applyFill="1"/>
    <xf numFmtId="0" fontId="13" fillId="0" borderId="0" xfId="2" applyFont="1"/>
    <xf numFmtId="0" fontId="10" fillId="0" borderId="0" xfId="2" applyFont="1"/>
    <xf numFmtId="0" fontId="15" fillId="2" borderId="0" xfId="3" applyFont="1" applyFill="1" applyBorder="1" applyAlignment="1">
      <alignment vertical="center"/>
    </xf>
    <xf numFmtId="0" fontId="10" fillId="2" borderId="0" xfId="2" applyFont="1" applyFill="1" applyBorder="1"/>
    <xf numFmtId="0" fontId="10" fillId="2" borderId="0" xfId="2" applyFont="1" applyFill="1"/>
    <xf numFmtId="0" fontId="16" fillId="2" borderId="0" xfId="3" applyFont="1" applyFill="1" applyBorder="1" applyAlignment="1">
      <alignment horizontal="center" vertical="center"/>
    </xf>
    <xf numFmtId="0" fontId="16" fillId="2" borderId="0" xfId="3" applyFont="1" applyFill="1" applyBorder="1" applyAlignment="1">
      <alignment vertical="center"/>
    </xf>
    <xf numFmtId="0" fontId="17" fillId="2" borderId="0" xfId="2" applyFont="1" applyFill="1" applyBorder="1"/>
    <xf numFmtId="0" fontId="17" fillId="2" borderId="0" xfId="2" applyFont="1" applyFill="1"/>
    <xf numFmtId="0" fontId="17" fillId="0" borderId="0" xfId="2" applyFont="1"/>
    <xf numFmtId="0" fontId="15" fillId="2" borderId="0" xfId="3" applyFont="1" applyFill="1" applyBorder="1" applyAlignment="1" applyProtection="1">
      <alignment horizontal="center" vertical="center" wrapText="1"/>
    </xf>
    <xf numFmtId="0" fontId="8" fillId="2" borderId="0" xfId="2" applyFont="1" applyFill="1" applyBorder="1"/>
    <xf numFmtId="166" fontId="10" fillId="2" borderId="0" xfId="1" applyNumberFormat="1" applyFont="1" applyFill="1" applyBorder="1"/>
    <xf numFmtId="166" fontId="11" fillId="2" borderId="0" xfId="1" applyNumberFormat="1" applyFont="1" applyFill="1" applyBorder="1"/>
    <xf numFmtId="166" fontId="19" fillId="2" borderId="0" xfId="1" applyNumberFormat="1" applyFont="1" applyFill="1" applyBorder="1"/>
    <xf numFmtId="166" fontId="10" fillId="2" borderId="0" xfId="1" applyNumberFormat="1" applyFont="1" applyFill="1"/>
    <xf numFmtId="166" fontId="20" fillId="2" borderId="0" xfId="1" applyNumberFormat="1" applyFont="1" applyFill="1" applyBorder="1"/>
    <xf numFmtId="43" fontId="11" fillId="2" borderId="0" xfId="1" applyFont="1" applyFill="1" applyBorder="1"/>
    <xf numFmtId="43" fontId="11" fillId="2" borderId="0" xfId="1" applyFont="1" applyFill="1"/>
    <xf numFmtId="0" fontId="21" fillId="2" borderId="0" xfId="2" applyFont="1" applyFill="1"/>
    <xf numFmtId="3" fontId="12" fillId="2" borderId="2" xfId="3" applyNumberFormat="1" applyFont="1" applyFill="1" applyBorder="1" applyAlignment="1">
      <alignment vertical="center"/>
    </xf>
    <xf numFmtId="3" fontId="12" fillId="5" borderId="2" xfId="3" applyNumberFormat="1" applyFont="1" applyFill="1" applyBorder="1" applyAlignment="1">
      <alignment vertical="center"/>
    </xf>
    <xf numFmtId="3" fontId="22" fillId="2" borderId="2" xfId="3" applyNumberFormat="1" applyFont="1" applyFill="1" applyBorder="1" applyAlignment="1">
      <alignment vertical="center"/>
    </xf>
    <xf numFmtId="3" fontId="22" fillId="5" borderId="2" xfId="3" applyNumberFormat="1" applyFont="1" applyFill="1" applyBorder="1" applyAlignment="1">
      <alignment vertical="center"/>
    </xf>
    <xf numFmtId="164" fontId="23" fillId="2" borderId="0" xfId="4" applyNumberFormat="1" applyFont="1" applyFill="1" applyBorder="1" applyAlignment="1">
      <alignment vertical="center"/>
    </xf>
    <xf numFmtId="3" fontId="23" fillId="2" borderId="0" xfId="4" applyNumberFormat="1" applyFont="1" applyFill="1" applyBorder="1" applyAlignment="1">
      <alignment vertical="center"/>
    </xf>
    <xf numFmtId="164" fontId="24" fillId="2" borderId="1" xfId="4" applyNumberFormat="1" applyFont="1" applyFill="1" applyBorder="1" applyAlignment="1">
      <alignment vertical="center"/>
    </xf>
    <xf numFmtId="165" fontId="24" fillId="2" borderId="0" xfId="4" applyNumberFormat="1" applyFont="1" applyFill="1" applyBorder="1" applyAlignment="1">
      <alignment vertical="center"/>
    </xf>
    <xf numFmtId="0" fontId="22" fillId="2" borderId="2" xfId="3" applyFont="1" applyFill="1" applyBorder="1" applyAlignment="1">
      <alignment vertical="center"/>
    </xf>
    <xf numFmtId="0" fontId="22" fillId="5" borderId="2" xfId="3" applyFont="1" applyFill="1" applyBorder="1" applyAlignment="1">
      <alignment vertical="center"/>
    </xf>
    <xf numFmtId="3" fontId="13" fillId="2" borderId="0" xfId="2" applyNumberFormat="1" applyFont="1" applyFill="1"/>
    <xf numFmtId="9" fontId="23" fillId="2" borderId="0" xfId="5" applyFont="1" applyFill="1" applyBorder="1" applyAlignment="1">
      <alignment horizontal="center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16" fillId="3" borderId="0" xfId="3" applyFont="1" applyFill="1" applyBorder="1" applyAlignment="1">
      <alignment horizontal="center" vertical="center"/>
    </xf>
    <xf numFmtId="0" fontId="9" fillId="2" borderId="2" xfId="3" applyFont="1" applyFill="1" applyBorder="1" applyAlignment="1">
      <alignment horizontal="center" vertical="center" wrapText="1"/>
    </xf>
    <xf numFmtId="9" fontId="9" fillId="2" borderId="2" xfId="3" applyNumberFormat="1" applyFont="1" applyFill="1" applyBorder="1" applyAlignment="1">
      <alignment horizontal="center" vertical="center" wrapText="1"/>
    </xf>
    <xf numFmtId="0" fontId="12" fillId="2" borderId="2" xfId="3" applyFont="1" applyFill="1" applyBorder="1" applyAlignment="1">
      <alignment horizontal="center" vertical="center"/>
    </xf>
    <xf numFmtId="0" fontId="9" fillId="4" borderId="2" xfId="3" applyFont="1" applyFill="1" applyBorder="1" applyAlignment="1">
      <alignment horizontal="center" vertical="center" wrapText="1"/>
    </xf>
    <xf numFmtId="0" fontId="12" fillId="3" borderId="2" xfId="3" applyFont="1" applyFill="1" applyBorder="1" applyAlignment="1">
      <alignment horizontal="center" vertical="center"/>
    </xf>
    <xf numFmtId="0" fontId="14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 applyProtection="1">
      <alignment horizontal="left" vertical="center" wrapText="1"/>
    </xf>
    <xf numFmtId="0" fontId="9" fillId="2" borderId="0" xfId="3" applyFont="1" applyFill="1" applyBorder="1" applyAlignment="1" applyProtection="1">
      <alignment horizontal="left" vertical="center" wrapText="1"/>
    </xf>
    <xf numFmtId="0" fontId="18" fillId="2" borderId="0" xfId="3" applyFont="1" applyFill="1" applyBorder="1" applyAlignment="1" applyProtection="1">
      <alignment horizontal="center" vertical="center" wrapText="1"/>
    </xf>
    <xf numFmtId="0" fontId="16" fillId="3" borderId="0" xfId="3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center"/>
    </xf>
  </cellXfs>
  <cellStyles count="55">
    <cellStyle name="Euro" xfId="6"/>
    <cellStyle name="Euro 2" xfId="7"/>
    <cellStyle name="Millares" xfId="1" builtinId="3"/>
    <cellStyle name="Millares 2" xfId="8"/>
    <cellStyle name="Millares 2 2" xfId="9"/>
    <cellStyle name="Millares 3" xfId="10"/>
    <cellStyle name="Millares 3 2" xfId="11"/>
    <cellStyle name="Millares 4" xfId="12"/>
    <cellStyle name="Millares 5" xfId="13"/>
    <cellStyle name="Millares 6" xfId="14"/>
    <cellStyle name="Moneda 2" xfId="4"/>
    <cellStyle name="Moneda 2 2" xfId="15"/>
    <cellStyle name="Moneda 3" xfId="16"/>
    <cellStyle name="Moneda 4" xfId="53"/>
    <cellStyle name="Normal" xfId="0" builtinId="0"/>
    <cellStyle name="Normal 10" xfId="17"/>
    <cellStyle name="Normal 11" xfId="18"/>
    <cellStyle name="Normal 12" xfId="19"/>
    <cellStyle name="Normal 12 2" xfId="2"/>
    <cellStyle name="Normal 13" xfId="20"/>
    <cellStyle name="Normal 14" xfId="54"/>
    <cellStyle name="Normal 2" xfId="3"/>
    <cellStyle name="Normal 2 2" xfId="21"/>
    <cellStyle name="Normal 2 2 2" xfId="22"/>
    <cellStyle name="Normal 2 3" xfId="23"/>
    <cellStyle name="Normal 2 4" xfId="24"/>
    <cellStyle name="Normal 2_DESGLOCE DE FONDOS X MUNICIPIOS AGOSTO 2009" xfId="25"/>
    <cellStyle name="Normal 3" xfId="26"/>
    <cellStyle name="Normal 3 2" xfId="27"/>
    <cellStyle name="Normal 3 3" xfId="28"/>
    <cellStyle name="Normal 3_Ingresos Extraordinarios 2009" xfId="29"/>
    <cellStyle name="Normal 4" xfId="30"/>
    <cellStyle name="Normal 4 2" xfId="31"/>
    <cellStyle name="Normal 5" xfId="32"/>
    <cellStyle name="Normal 6" xfId="33"/>
    <cellStyle name="Normal 6 2" xfId="34"/>
    <cellStyle name="Normal 7" xfId="35"/>
    <cellStyle name="Normal 8" xfId="36"/>
    <cellStyle name="Normal 9" xfId="37"/>
    <cellStyle name="Porcentaje 2" xfId="38"/>
    <cellStyle name="Porcentaje 3" xfId="39"/>
    <cellStyle name="Porcentaje 4" xfId="40"/>
    <cellStyle name="Porcentual 2" xfId="41"/>
    <cellStyle name="Porcentual 2 2" xfId="42"/>
    <cellStyle name="Porcentual 2 3" xfId="43"/>
    <cellStyle name="Porcentual 2 3 2" xfId="44"/>
    <cellStyle name="Porcentual 3" xfId="5"/>
    <cellStyle name="Porcentual 3 2" xfId="45"/>
    <cellStyle name="Porcentual 4" xfId="46"/>
    <cellStyle name="Porcentual 4 2" xfId="47"/>
    <cellStyle name="Porcentual 5" xfId="48"/>
    <cellStyle name="Porcentual 5 2" xfId="49"/>
    <cellStyle name="Porcentual 6" xfId="50"/>
    <cellStyle name="Porcentual 7" xfId="51"/>
    <cellStyle name="Porcentual 7 2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34542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8448675" y="128492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0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3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35218</xdr:rowOff>
    </xdr:to>
    <xdr:sp macro="" textlink="">
      <xdr:nvSpPr>
        <xdr:cNvPr id="46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7" name="Text Box 1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8" name="Text Box 21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29</xdr:row>
      <xdr:rowOff>0</xdr:rowOff>
    </xdr:from>
    <xdr:ext cx="246888" cy="35218"/>
    <xdr:sp macro="" textlink="">
      <xdr:nvSpPr>
        <xdr:cNvPr id="49" name="Text Box 29"/>
        <xdr:cNvSpPr txBox="1">
          <a:spLocks noChangeArrowheads="1"/>
        </xdr:cNvSpPr>
      </xdr:nvSpPr>
      <xdr:spPr bwMode="auto">
        <a:xfrm>
          <a:off x="8448675" y="128492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1545566</xdr:colOff>
      <xdr:row>0</xdr:row>
      <xdr:rowOff>1916991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428992" cy="1829891"/>
        </a:xfrm>
        <a:prstGeom prst="rect">
          <a:avLst/>
        </a:prstGeom>
      </xdr:spPr>
    </xdr:pic>
    <xdr:clientData/>
  </xdr:twoCellAnchor>
  <xdr:twoCellAnchor editAs="oneCell">
    <xdr:from>
      <xdr:col>14</xdr:col>
      <xdr:colOff>35099</xdr:colOff>
      <xdr:row>0</xdr:row>
      <xdr:rowOff>179717</xdr:rowOff>
    </xdr:from>
    <xdr:to>
      <xdr:col>14</xdr:col>
      <xdr:colOff>1640985</xdr:colOff>
      <xdr:row>0</xdr:row>
      <xdr:rowOff>2174575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5712" y="179717"/>
          <a:ext cx="1605886" cy="1994858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/>
        <xdr:cNvSpPr txBox="1">
          <a:spLocks noChangeArrowheads="1"/>
        </xdr:cNvSpPr>
      </xdr:nvSpPr>
      <xdr:spPr bwMode="auto">
        <a:xfrm>
          <a:off x="8448675" y="12439650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/>
        <xdr:cNvSpPr txBox="1">
          <a:spLocks noChangeArrowheads="1"/>
        </xdr:cNvSpPr>
      </xdr:nvSpPr>
      <xdr:spPr bwMode="auto">
        <a:xfrm>
          <a:off x="8448675" y="112585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/>
        <xdr:cNvSpPr txBox="1">
          <a:spLocks noChangeArrowheads="1"/>
        </xdr:cNvSpPr>
      </xdr:nvSpPr>
      <xdr:spPr bwMode="auto">
        <a:xfrm>
          <a:off x="8448675" y="10610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/>
        <xdr:cNvSpPr txBox="1">
          <a:spLocks noChangeArrowheads="1"/>
        </xdr:cNvSpPr>
      </xdr:nvSpPr>
      <xdr:spPr bwMode="auto">
        <a:xfrm>
          <a:off x="8448675" y="9944100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/>
        <xdr:cNvSpPr txBox="1">
          <a:spLocks noChangeArrowheads="1"/>
        </xdr:cNvSpPr>
      </xdr:nvSpPr>
      <xdr:spPr bwMode="auto">
        <a:xfrm>
          <a:off x="8448675" y="11858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/>
        <xdr:cNvSpPr txBox="1">
          <a:spLocks noChangeArrowheads="1"/>
        </xdr:cNvSpPr>
      </xdr:nvSpPr>
      <xdr:spPr bwMode="auto">
        <a:xfrm>
          <a:off x="8448675" y="102584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/>
        <xdr:cNvSpPr txBox="1">
          <a:spLocks noChangeArrowheads="1"/>
        </xdr:cNvSpPr>
      </xdr:nvSpPr>
      <xdr:spPr bwMode="auto">
        <a:xfrm>
          <a:off x="8448675" y="10915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/>
        <xdr:cNvSpPr txBox="1">
          <a:spLocks noChangeArrowheads="1"/>
        </xdr:cNvSpPr>
      </xdr:nvSpPr>
      <xdr:spPr bwMode="auto">
        <a:xfrm>
          <a:off x="8448675" y="109156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/>
        <xdr:cNvSpPr txBox="1">
          <a:spLocks noChangeArrowheads="1"/>
        </xdr:cNvSpPr>
      </xdr:nvSpPr>
      <xdr:spPr bwMode="auto">
        <a:xfrm>
          <a:off x="8448675" y="93154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/>
        <xdr:cNvSpPr txBox="1">
          <a:spLocks noChangeArrowheads="1"/>
        </xdr:cNvSpPr>
      </xdr:nvSpPr>
      <xdr:spPr bwMode="auto">
        <a:xfrm>
          <a:off x="8448675" y="102584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2" name="Text Box 34"/>
        <xdr:cNvSpPr txBox="1">
          <a:spLocks noChangeArrowheads="1"/>
        </xdr:cNvSpPr>
      </xdr:nvSpPr>
      <xdr:spPr bwMode="auto">
        <a:xfrm>
          <a:off x="8448675" y="96297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Esquema SAIG">
      <a:dk1>
        <a:srgbClr val="E34055"/>
      </a:dk1>
      <a:lt1>
        <a:sysClr val="window" lastClr="FFFFFF"/>
      </a:lt1>
      <a:dk2>
        <a:srgbClr val="1F497D"/>
      </a:dk2>
      <a:lt2>
        <a:srgbClr val="EEECE1"/>
      </a:lt2>
      <a:accent1>
        <a:srgbClr val="74BB7C"/>
      </a:accent1>
      <a:accent2>
        <a:srgbClr val="5E5E5F"/>
      </a:accent2>
      <a:accent3>
        <a:srgbClr val="9BBB59"/>
      </a:accent3>
      <a:accent4>
        <a:srgbClr val="6AB2E0"/>
      </a:accent4>
      <a:accent5>
        <a:srgbClr val="2F8374"/>
      </a:accent5>
      <a:accent6>
        <a:srgbClr val="D4DC5A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N46"/>
  <sheetViews>
    <sheetView tabSelected="1" zoomScale="53" zoomScaleNormal="53" workbookViewId="0">
      <selection activeCell="C12" sqref="C12"/>
    </sheetView>
  </sheetViews>
  <sheetFormatPr baseColWidth="10" defaultRowHeight="15.75"/>
  <cols>
    <col min="1" max="1" width="23.5" style="1" customWidth="1"/>
    <col min="2" max="2" width="20.875" style="1" customWidth="1"/>
    <col min="3" max="3" width="18.125" style="1" customWidth="1"/>
    <col min="4" max="4" width="18.25" style="1" customWidth="1"/>
    <col min="5" max="5" width="24" style="1" customWidth="1"/>
    <col min="6" max="6" width="15.375" style="1" customWidth="1"/>
    <col min="7" max="7" width="22.75" style="1" customWidth="1"/>
    <col min="8" max="8" width="19.125" style="1" customWidth="1"/>
    <col min="9" max="9" width="20.25" style="1" customWidth="1"/>
    <col min="10" max="10" width="21.875" style="1" customWidth="1"/>
    <col min="11" max="11" width="19.625" style="1" customWidth="1"/>
    <col min="12" max="12" width="20.875" style="1" customWidth="1"/>
    <col min="13" max="13" width="1.125" style="1" customWidth="1"/>
    <col min="14" max="14" width="17.5" style="1" customWidth="1"/>
    <col min="15" max="15" width="22.75" style="1" customWidth="1"/>
    <col min="16" max="16" width="11" style="1"/>
    <col min="17" max="17" width="19.25" style="1" bestFit="1" customWidth="1"/>
    <col min="18" max="40" width="11" style="1"/>
    <col min="41" max="16384" width="11" style="2"/>
  </cols>
  <sheetData>
    <row r="1" spans="1:40" ht="172.5" customHeight="1" thickBot="1">
      <c r="A1" s="54" t="s">
        <v>33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40" s="4" customFormat="1" ht="97.5" customHeight="1" thickBot="1">
      <c r="A2" s="47" t="s">
        <v>0</v>
      </c>
      <c r="B2" s="47" t="s">
        <v>1</v>
      </c>
      <c r="C2" s="47" t="s">
        <v>2</v>
      </c>
      <c r="D2" s="47"/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8</v>
      </c>
      <c r="K2" s="47" t="s">
        <v>9</v>
      </c>
      <c r="L2" s="48" t="s">
        <v>10</v>
      </c>
      <c r="M2" s="3"/>
      <c r="N2" s="47" t="s">
        <v>32</v>
      </c>
      <c r="O2" s="47" t="s">
        <v>31</v>
      </c>
    </row>
    <row r="3" spans="1:40" s="4" customFormat="1" ht="42" customHeight="1" thickBot="1">
      <c r="A3" s="47"/>
      <c r="B3" s="47"/>
      <c r="C3" s="5">
        <v>0.7</v>
      </c>
      <c r="D3" s="5">
        <v>0.3</v>
      </c>
      <c r="E3" s="47"/>
      <c r="F3" s="47"/>
      <c r="G3" s="47"/>
      <c r="H3" s="47"/>
      <c r="I3" s="47"/>
      <c r="J3" s="47"/>
      <c r="K3" s="47"/>
      <c r="L3" s="48"/>
      <c r="M3" s="3"/>
      <c r="N3" s="47"/>
      <c r="O3" s="47"/>
    </row>
    <row r="4" spans="1:40" s="4" customFormat="1" ht="3" customHeight="1" thickBot="1">
      <c r="A4" s="44"/>
      <c r="B4" s="44"/>
      <c r="C4" s="45"/>
      <c r="D4" s="45"/>
      <c r="E4" s="44"/>
      <c r="F4" s="44"/>
      <c r="G4" s="44"/>
      <c r="H4" s="44"/>
      <c r="I4" s="44"/>
      <c r="J4" s="44"/>
      <c r="K4" s="44"/>
      <c r="L4" s="46"/>
      <c r="M4" s="3"/>
      <c r="N4" s="44"/>
      <c r="O4" s="44"/>
    </row>
    <row r="5" spans="1:40" ht="29.25" customHeight="1" thickBot="1">
      <c r="A5" s="38" t="s">
        <v>11</v>
      </c>
      <c r="B5" s="32">
        <v>-559976</v>
      </c>
      <c r="C5" s="32">
        <v>-107160</v>
      </c>
      <c r="D5" s="32">
        <v>-77375</v>
      </c>
      <c r="E5" s="32">
        <v>0</v>
      </c>
      <c r="F5" s="32">
        <v>0</v>
      </c>
      <c r="G5" s="32">
        <v>5261</v>
      </c>
      <c r="H5" s="32">
        <v>0</v>
      </c>
      <c r="I5" s="32">
        <v>0</v>
      </c>
      <c r="J5" s="32">
        <v>0</v>
      </c>
      <c r="K5" s="32">
        <v>0</v>
      </c>
      <c r="L5" s="30">
        <f>+B5+K5+H5+C5+D5+G5+E5+I5+J5+F5</f>
        <v>-739250</v>
      </c>
      <c r="M5" s="8"/>
      <c r="N5" s="32">
        <v>0</v>
      </c>
      <c r="O5" s="32">
        <v>0</v>
      </c>
    </row>
    <row r="6" spans="1:40" ht="29.25" customHeight="1" thickBot="1">
      <c r="A6" s="39" t="s">
        <v>12</v>
      </c>
      <c r="B6" s="33">
        <v>-772996</v>
      </c>
      <c r="C6" s="33">
        <v>-147925</v>
      </c>
      <c r="D6" s="33">
        <v>-251422</v>
      </c>
      <c r="E6" s="33">
        <v>0</v>
      </c>
      <c r="F6" s="33">
        <v>0</v>
      </c>
      <c r="G6" s="33">
        <v>7263</v>
      </c>
      <c r="H6" s="33">
        <v>0</v>
      </c>
      <c r="I6" s="33">
        <v>0</v>
      </c>
      <c r="J6" s="33">
        <v>0</v>
      </c>
      <c r="K6" s="33">
        <v>0</v>
      </c>
      <c r="L6" s="31">
        <f t="shared" ref="L6:L15" si="0">+B6+K6+H6+C6+D6+G6+E6+I6+J6+F6</f>
        <v>-1165080</v>
      </c>
      <c r="M6" s="8"/>
      <c r="N6" s="33">
        <v>0</v>
      </c>
      <c r="O6" s="33">
        <v>0</v>
      </c>
    </row>
    <row r="7" spans="1:40" ht="29.25" customHeight="1" thickBot="1">
      <c r="A7" s="38" t="s">
        <v>13</v>
      </c>
      <c r="B7" s="32">
        <v>-2700029</v>
      </c>
      <c r="C7" s="32">
        <v>-516692</v>
      </c>
      <c r="D7" s="32">
        <v>-810845</v>
      </c>
      <c r="E7" s="32">
        <v>0</v>
      </c>
      <c r="F7" s="32">
        <v>0</v>
      </c>
      <c r="G7" s="32">
        <v>25368</v>
      </c>
      <c r="H7" s="32">
        <v>0</v>
      </c>
      <c r="I7" s="32">
        <v>0</v>
      </c>
      <c r="J7" s="32">
        <v>0</v>
      </c>
      <c r="K7" s="32">
        <v>0</v>
      </c>
      <c r="L7" s="30">
        <f t="shared" si="0"/>
        <v>-4002198</v>
      </c>
      <c r="M7" s="8"/>
      <c r="N7" s="32">
        <v>0</v>
      </c>
      <c r="O7" s="32">
        <v>0</v>
      </c>
    </row>
    <row r="8" spans="1:40" ht="29.25" customHeight="1" thickBot="1">
      <c r="A8" s="39" t="s">
        <v>14</v>
      </c>
      <c r="B8" s="33">
        <v>-702415</v>
      </c>
      <c r="C8" s="33">
        <v>-134417</v>
      </c>
      <c r="D8" s="33">
        <v>-158122</v>
      </c>
      <c r="E8" s="33">
        <v>0</v>
      </c>
      <c r="F8" s="33">
        <v>0</v>
      </c>
      <c r="G8" s="33">
        <v>6599</v>
      </c>
      <c r="H8" s="33">
        <v>0</v>
      </c>
      <c r="I8" s="33">
        <v>0</v>
      </c>
      <c r="J8" s="33">
        <v>0</v>
      </c>
      <c r="K8" s="33">
        <v>0</v>
      </c>
      <c r="L8" s="31">
        <f t="shared" si="0"/>
        <v>-988355</v>
      </c>
      <c r="M8" s="8"/>
      <c r="N8" s="33">
        <v>0</v>
      </c>
      <c r="O8" s="33">
        <v>0</v>
      </c>
    </row>
    <row r="9" spans="1:40" ht="29.25" customHeight="1" thickBot="1">
      <c r="A9" s="38" t="s">
        <v>15</v>
      </c>
      <c r="B9" s="32">
        <v>-2634838</v>
      </c>
      <c r="C9" s="32">
        <v>-504217</v>
      </c>
      <c r="D9" s="32">
        <v>0</v>
      </c>
      <c r="E9" s="32">
        <v>0</v>
      </c>
      <c r="F9" s="32">
        <v>0</v>
      </c>
      <c r="G9" s="32">
        <v>24755</v>
      </c>
      <c r="H9" s="32">
        <v>0</v>
      </c>
      <c r="I9" s="32">
        <v>0</v>
      </c>
      <c r="J9" s="32">
        <v>0</v>
      </c>
      <c r="K9" s="32">
        <v>0</v>
      </c>
      <c r="L9" s="30">
        <f t="shared" si="0"/>
        <v>-3114300</v>
      </c>
      <c r="M9" s="8"/>
      <c r="N9" s="32">
        <v>0</v>
      </c>
      <c r="O9" s="32">
        <v>0</v>
      </c>
    </row>
    <row r="10" spans="1:40" ht="29.25" customHeight="1" thickBot="1">
      <c r="A10" s="39" t="s">
        <v>16</v>
      </c>
      <c r="B10" s="33">
        <v>-1054265</v>
      </c>
      <c r="C10" s="33">
        <v>-201750</v>
      </c>
      <c r="D10" s="33">
        <v>-639810</v>
      </c>
      <c r="E10" s="33">
        <v>0</v>
      </c>
      <c r="F10" s="33">
        <v>0</v>
      </c>
      <c r="G10" s="33">
        <v>9905</v>
      </c>
      <c r="H10" s="33">
        <v>0</v>
      </c>
      <c r="I10" s="33">
        <v>0</v>
      </c>
      <c r="J10" s="33">
        <v>0</v>
      </c>
      <c r="K10" s="33">
        <v>0</v>
      </c>
      <c r="L10" s="31">
        <f t="shared" si="0"/>
        <v>-1885920</v>
      </c>
      <c r="M10" s="8"/>
      <c r="N10" s="33">
        <v>0</v>
      </c>
      <c r="O10" s="33">
        <v>0</v>
      </c>
    </row>
    <row r="11" spans="1:40" ht="29.25" customHeight="1" thickBot="1">
      <c r="A11" s="38" t="s">
        <v>17</v>
      </c>
      <c r="B11" s="32">
        <v>-791656</v>
      </c>
      <c r="C11" s="32">
        <v>-151495</v>
      </c>
      <c r="D11" s="32">
        <v>-225784</v>
      </c>
      <c r="E11" s="32">
        <v>0</v>
      </c>
      <c r="F11" s="32">
        <v>0</v>
      </c>
      <c r="G11" s="32">
        <v>7438</v>
      </c>
      <c r="H11" s="32">
        <v>0</v>
      </c>
      <c r="I11" s="32">
        <v>0</v>
      </c>
      <c r="J11" s="32">
        <v>0</v>
      </c>
      <c r="K11" s="32">
        <v>0</v>
      </c>
      <c r="L11" s="30">
        <f t="shared" si="0"/>
        <v>-1161497</v>
      </c>
      <c r="M11" s="8"/>
      <c r="N11" s="32">
        <v>0</v>
      </c>
      <c r="O11" s="32">
        <v>0</v>
      </c>
    </row>
    <row r="12" spans="1:40" ht="29.25" customHeight="1" thickBot="1">
      <c r="A12" s="39" t="s">
        <v>18</v>
      </c>
      <c r="B12" s="33">
        <v>-515092</v>
      </c>
      <c r="C12" s="33">
        <v>-98571</v>
      </c>
      <c r="D12" s="33">
        <v>-112358</v>
      </c>
      <c r="E12" s="33">
        <v>0</v>
      </c>
      <c r="F12" s="33">
        <v>0</v>
      </c>
      <c r="G12" s="33">
        <v>4840</v>
      </c>
      <c r="H12" s="33">
        <v>0</v>
      </c>
      <c r="I12" s="33">
        <v>0</v>
      </c>
      <c r="J12" s="33">
        <v>0</v>
      </c>
      <c r="K12" s="33">
        <v>0</v>
      </c>
      <c r="L12" s="31">
        <f t="shared" si="0"/>
        <v>-721181</v>
      </c>
      <c r="M12" s="8"/>
      <c r="N12" s="33">
        <v>0</v>
      </c>
      <c r="O12" s="33">
        <v>0</v>
      </c>
    </row>
    <row r="13" spans="1:40" ht="29.25" customHeight="1" thickBot="1">
      <c r="A13" s="38" t="s">
        <v>19</v>
      </c>
      <c r="B13" s="32">
        <v>-599284</v>
      </c>
      <c r="C13" s="32">
        <v>-114682</v>
      </c>
      <c r="D13" s="32">
        <v>-120992</v>
      </c>
      <c r="E13" s="32">
        <v>0</v>
      </c>
      <c r="F13" s="32">
        <v>0</v>
      </c>
      <c r="G13" s="32">
        <v>5631</v>
      </c>
      <c r="H13" s="32">
        <v>0</v>
      </c>
      <c r="I13" s="32">
        <v>0</v>
      </c>
      <c r="J13" s="32">
        <v>0</v>
      </c>
      <c r="K13" s="32">
        <v>0</v>
      </c>
      <c r="L13" s="30">
        <f t="shared" si="0"/>
        <v>-829327</v>
      </c>
      <c r="M13" s="8"/>
      <c r="N13" s="32">
        <v>0</v>
      </c>
      <c r="O13" s="32">
        <v>0</v>
      </c>
    </row>
    <row r="14" spans="1:40" ht="29.25" customHeight="1" thickBot="1">
      <c r="A14" s="39" t="s">
        <v>20</v>
      </c>
      <c r="B14" s="33">
        <v>-525568</v>
      </c>
      <c r="C14" s="33">
        <v>-100575</v>
      </c>
      <c r="D14" s="33">
        <v>-28837</v>
      </c>
      <c r="E14" s="33">
        <v>0</v>
      </c>
      <c r="F14" s="33">
        <v>0</v>
      </c>
      <c r="G14" s="33">
        <v>4938</v>
      </c>
      <c r="H14" s="33">
        <v>0</v>
      </c>
      <c r="I14" s="33">
        <v>0</v>
      </c>
      <c r="J14" s="33">
        <v>0</v>
      </c>
      <c r="K14" s="33">
        <v>0</v>
      </c>
      <c r="L14" s="31">
        <f t="shared" si="0"/>
        <v>-650042</v>
      </c>
      <c r="M14" s="8"/>
      <c r="N14" s="33">
        <v>0</v>
      </c>
      <c r="O14" s="33">
        <v>0</v>
      </c>
    </row>
    <row r="15" spans="1:40" ht="29.25" customHeight="1" thickBot="1">
      <c r="A15" s="38" t="s">
        <v>21</v>
      </c>
      <c r="B15" s="32">
        <v>-384870</v>
      </c>
      <c r="C15" s="32">
        <v>-73651</v>
      </c>
      <c r="D15" s="32">
        <v>-25082</v>
      </c>
      <c r="E15" s="32">
        <v>0</v>
      </c>
      <c r="F15" s="32">
        <v>0</v>
      </c>
      <c r="G15" s="32">
        <v>3616</v>
      </c>
      <c r="H15" s="32">
        <v>0</v>
      </c>
      <c r="I15" s="32">
        <v>0</v>
      </c>
      <c r="J15" s="32">
        <v>0</v>
      </c>
      <c r="K15" s="32">
        <v>0</v>
      </c>
      <c r="L15" s="30">
        <f t="shared" si="0"/>
        <v>-479987</v>
      </c>
      <c r="M15" s="8"/>
      <c r="N15" s="32">
        <v>0</v>
      </c>
      <c r="O15" s="32">
        <v>0</v>
      </c>
    </row>
    <row r="16" spans="1:40" s="10" customFormat="1" ht="42.75" customHeight="1" thickBot="1">
      <c r="A16" s="6" t="s">
        <v>22</v>
      </c>
      <c r="B16" s="7">
        <f>SUM(B5:B15)</f>
        <v>-11240989</v>
      </c>
      <c r="C16" s="7">
        <f>SUM(C5:C15)</f>
        <v>-2151135</v>
      </c>
      <c r="D16" s="7">
        <f t="shared" ref="D16:K16" si="1">SUM(D5:D15)</f>
        <v>-2450627</v>
      </c>
      <c r="E16" s="7">
        <f t="shared" si="1"/>
        <v>0</v>
      </c>
      <c r="F16" s="7">
        <f t="shared" si="1"/>
        <v>0</v>
      </c>
      <c r="G16" s="7">
        <f t="shared" si="1"/>
        <v>105614</v>
      </c>
      <c r="H16" s="7">
        <f t="shared" si="1"/>
        <v>0</v>
      </c>
      <c r="I16" s="7">
        <f t="shared" si="1"/>
        <v>0</v>
      </c>
      <c r="J16" s="7">
        <f t="shared" si="1"/>
        <v>0</v>
      </c>
      <c r="K16" s="7">
        <f t="shared" si="1"/>
        <v>0</v>
      </c>
      <c r="L16" s="7">
        <f>SUM(L5:L15)</f>
        <v>-15737137</v>
      </c>
      <c r="M16" s="8"/>
      <c r="N16" s="7">
        <f t="shared" ref="N16:O16" si="2">SUM(N5:N15)</f>
        <v>0</v>
      </c>
      <c r="O16" s="7">
        <f t="shared" si="2"/>
        <v>0</v>
      </c>
      <c r="P16" s="9"/>
      <c r="Q16" s="40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</row>
    <row r="17" spans="1:40" ht="27" customHeight="1">
      <c r="A17" s="49" t="s">
        <v>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1:40" s="11" customFormat="1" ht="19.5">
      <c r="B18" s="12"/>
      <c r="C18" s="12"/>
      <c r="D18" s="12"/>
      <c r="E18" s="12"/>
      <c r="F18" s="12"/>
      <c r="G18" s="12"/>
      <c r="H18" s="13"/>
      <c r="I18" s="13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</row>
    <row r="19" spans="1:40" s="19" customFormat="1" ht="66" customHeight="1">
      <c r="A19" s="53" t="s">
        <v>34</v>
      </c>
      <c r="B19" s="53"/>
      <c r="C19" s="53"/>
      <c r="D19" s="15"/>
      <c r="E19" s="43" t="s">
        <v>24</v>
      </c>
      <c r="F19" s="16"/>
      <c r="G19" s="43" t="s">
        <v>25</v>
      </c>
      <c r="H19" s="17"/>
      <c r="I19" s="17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</row>
    <row r="20" spans="1:40" s="11" customFormat="1" ht="24.75" customHeight="1">
      <c r="A20" s="51" t="s">
        <v>1</v>
      </c>
      <c r="B20" s="51"/>
      <c r="C20" s="51"/>
      <c r="D20" s="42"/>
      <c r="E20" s="34">
        <v>-46837455</v>
      </c>
      <c r="F20" s="41" t="s">
        <v>26</v>
      </c>
      <c r="G20" s="34">
        <v>-11240989</v>
      </c>
      <c r="H20" s="13"/>
      <c r="I20" s="13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</row>
    <row r="21" spans="1:40" s="11" customFormat="1" ht="24.75" customHeight="1">
      <c r="A21" s="51" t="s">
        <v>27</v>
      </c>
      <c r="B21" s="51"/>
      <c r="C21" s="51"/>
      <c r="D21" s="42"/>
      <c r="E21" s="35">
        <v>-2151135</v>
      </c>
      <c r="F21" s="41" t="s">
        <v>28</v>
      </c>
      <c r="G21" s="35">
        <v>-2151135</v>
      </c>
      <c r="H21" s="13"/>
      <c r="I21" s="13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</row>
    <row r="22" spans="1:40" s="11" customFormat="1" ht="24.75" customHeight="1">
      <c r="A22" s="51" t="s">
        <v>29</v>
      </c>
      <c r="B22" s="51"/>
      <c r="C22" s="51"/>
      <c r="D22" s="42"/>
      <c r="E22" s="35">
        <v>-2450627</v>
      </c>
      <c r="F22" s="41" t="s">
        <v>28</v>
      </c>
      <c r="G22" s="35">
        <v>-2450627</v>
      </c>
      <c r="H22" s="13"/>
      <c r="I22" s="13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</row>
    <row r="23" spans="1:40" s="11" customFormat="1" ht="24.75" customHeight="1">
      <c r="A23" s="51" t="s">
        <v>3</v>
      </c>
      <c r="B23" s="51"/>
      <c r="C23" s="51"/>
      <c r="D23" s="42"/>
      <c r="E23" s="35">
        <v>0</v>
      </c>
      <c r="F23" s="41" t="s">
        <v>30</v>
      </c>
      <c r="G23" s="35">
        <v>0</v>
      </c>
      <c r="H23" s="13"/>
      <c r="I23" s="13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</row>
    <row r="24" spans="1:40" s="11" customFormat="1" ht="27.75" customHeight="1">
      <c r="A24" s="51" t="s">
        <v>4</v>
      </c>
      <c r="B24" s="51"/>
      <c r="C24" s="51"/>
      <c r="D24" s="42"/>
      <c r="E24" s="35">
        <v>0</v>
      </c>
      <c r="F24" s="41" t="s">
        <v>30</v>
      </c>
      <c r="G24" s="35">
        <v>0</v>
      </c>
      <c r="H24" s="13"/>
      <c r="I24" s="13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s="11" customFormat="1" ht="24" customHeight="1">
      <c r="A25" s="51" t="s">
        <v>5</v>
      </c>
      <c r="B25" s="51"/>
      <c r="C25" s="51"/>
      <c r="D25" s="42"/>
      <c r="E25" s="35">
        <v>528069</v>
      </c>
      <c r="F25" s="41" t="s">
        <v>30</v>
      </c>
      <c r="G25" s="35">
        <v>105614</v>
      </c>
      <c r="H25" s="13"/>
      <c r="I25" s="13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s="11" customFormat="1" ht="27" customHeight="1">
      <c r="A26" s="51" t="s">
        <v>6</v>
      </c>
      <c r="B26" s="51"/>
      <c r="C26" s="51"/>
      <c r="D26" s="42"/>
      <c r="E26" s="35">
        <v>0</v>
      </c>
      <c r="F26" s="41" t="s">
        <v>26</v>
      </c>
      <c r="G26" s="35">
        <v>0</v>
      </c>
      <c r="H26" s="13"/>
      <c r="I26" s="13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s="11" customFormat="1" ht="47.25" customHeight="1">
      <c r="A27" s="51" t="s">
        <v>7</v>
      </c>
      <c r="B27" s="51"/>
      <c r="C27" s="51"/>
      <c r="D27" s="51"/>
      <c r="E27" s="35">
        <v>0</v>
      </c>
      <c r="F27" s="41" t="s">
        <v>30</v>
      </c>
      <c r="G27" s="35">
        <v>0</v>
      </c>
      <c r="H27" s="13"/>
      <c r="I27" s="13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s="11" customFormat="1" ht="45.75" customHeight="1">
      <c r="A28" s="51" t="s">
        <v>8</v>
      </c>
      <c r="B28" s="51"/>
      <c r="C28" s="51"/>
      <c r="D28" s="51"/>
      <c r="E28" s="35">
        <v>0</v>
      </c>
      <c r="F28" s="41" t="s">
        <v>30</v>
      </c>
      <c r="G28" s="35">
        <v>0</v>
      </c>
      <c r="H28" s="13"/>
      <c r="I28" s="13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s="11" customFormat="1" ht="32.25" customHeight="1">
      <c r="A29" s="51" t="s">
        <v>9</v>
      </c>
      <c r="B29" s="51"/>
      <c r="C29" s="51"/>
      <c r="D29" s="42"/>
      <c r="E29" s="35">
        <v>0</v>
      </c>
      <c r="F29" s="41" t="s">
        <v>26</v>
      </c>
      <c r="G29" s="35">
        <v>0</v>
      </c>
      <c r="H29" s="13"/>
      <c r="I29" s="13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s="11" customFormat="1" ht="29.25" customHeight="1" thickBot="1">
      <c r="A30" s="52" t="s">
        <v>22</v>
      </c>
      <c r="B30" s="52"/>
      <c r="C30" s="52"/>
      <c r="D30" s="20"/>
      <c r="E30" s="36">
        <f>SUM(E20:E29)</f>
        <v>-50911148</v>
      </c>
      <c r="F30" s="37"/>
      <c r="G30" s="36">
        <f>SUM(G20:G29)</f>
        <v>-15737137</v>
      </c>
      <c r="H30" s="13"/>
      <c r="I30" s="13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s="11" customFormat="1" ht="20.25" thickTop="1">
      <c r="A31" s="13"/>
      <c r="B31" s="13"/>
      <c r="C31" s="13"/>
      <c r="D31" s="13"/>
      <c r="E31" s="13"/>
      <c r="F31" s="13"/>
      <c r="G31" s="13"/>
      <c r="H31" s="13"/>
      <c r="I31" s="13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>
      <c r="A32" s="21"/>
      <c r="B32" s="21"/>
      <c r="C32" s="21"/>
      <c r="D32" s="21"/>
      <c r="E32" s="21"/>
      <c r="F32" s="21"/>
      <c r="G32" s="21"/>
      <c r="H32" s="21"/>
      <c r="I32" s="21"/>
    </row>
    <row r="33" spans="1:10">
      <c r="A33" s="21"/>
      <c r="B33" s="21"/>
      <c r="C33" s="21"/>
      <c r="D33" s="21"/>
      <c r="E33" s="21"/>
      <c r="F33" s="21"/>
      <c r="G33" s="21"/>
      <c r="H33" s="21"/>
      <c r="I33" s="21"/>
    </row>
    <row r="34" spans="1:10" ht="19.5">
      <c r="A34" s="50"/>
      <c r="B34" s="50"/>
      <c r="C34" s="50"/>
      <c r="D34" s="22"/>
      <c r="E34" s="23"/>
      <c r="F34" s="24"/>
      <c r="G34" s="23"/>
      <c r="H34" s="23"/>
      <c r="I34" s="24"/>
      <c r="J34" s="23"/>
    </row>
    <row r="35" spans="1:10" ht="19.5">
      <c r="A35" s="50"/>
      <c r="B35" s="50"/>
      <c r="C35" s="50"/>
      <c r="D35" s="22"/>
      <c r="E35" s="23"/>
      <c r="F35" s="24"/>
      <c r="G35" s="23"/>
      <c r="H35" s="23"/>
      <c r="I35" s="24"/>
      <c r="J35" s="23"/>
    </row>
    <row r="36" spans="1:10" s="1" customFormat="1" ht="19.5">
      <c r="A36" s="50"/>
      <c r="B36" s="50"/>
      <c r="C36" s="50"/>
      <c r="D36" s="22"/>
      <c r="E36" s="23"/>
      <c r="F36" s="24"/>
      <c r="G36" s="23"/>
      <c r="H36" s="23"/>
      <c r="I36" s="24"/>
      <c r="J36" s="23"/>
    </row>
    <row r="37" spans="1:10" s="1" customFormat="1" ht="19.5">
      <c r="A37" s="50"/>
      <c r="B37" s="50"/>
      <c r="C37" s="50"/>
      <c r="D37" s="22"/>
      <c r="E37" s="23"/>
      <c r="F37" s="24"/>
      <c r="G37" s="23"/>
      <c r="H37" s="23"/>
      <c r="I37" s="24"/>
      <c r="J37" s="23"/>
    </row>
    <row r="38" spans="1:10" s="1" customFormat="1" ht="19.5">
      <c r="A38" s="50"/>
      <c r="B38" s="50"/>
      <c r="C38" s="50"/>
      <c r="D38" s="22"/>
      <c r="E38" s="23"/>
      <c r="F38" s="24"/>
      <c r="G38" s="23"/>
      <c r="H38" s="23"/>
      <c r="I38" s="24"/>
      <c r="J38" s="23"/>
    </row>
    <row r="39" spans="1:10" s="1" customFormat="1" ht="19.5">
      <c r="A39" s="50"/>
      <c r="B39" s="50"/>
      <c r="C39" s="50"/>
      <c r="D39" s="22"/>
      <c r="E39" s="23"/>
      <c r="F39" s="24"/>
      <c r="G39" s="23"/>
      <c r="H39" s="23"/>
      <c r="I39" s="24"/>
      <c r="J39" s="23"/>
    </row>
    <row r="40" spans="1:10" s="1" customFormat="1" ht="19.5">
      <c r="A40" s="50"/>
      <c r="B40" s="50"/>
      <c r="C40" s="50"/>
      <c r="D40" s="22"/>
      <c r="E40" s="23"/>
      <c r="F40" s="24"/>
      <c r="G40" s="23"/>
      <c r="H40" s="23"/>
      <c r="I40" s="24"/>
      <c r="J40" s="23"/>
    </row>
    <row r="41" spans="1:10" s="1" customFormat="1" ht="19.5">
      <c r="A41" s="50"/>
      <c r="B41" s="50"/>
      <c r="C41" s="50"/>
      <c r="D41" s="22"/>
      <c r="E41" s="23"/>
      <c r="F41" s="24"/>
      <c r="G41" s="23"/>
      <c r="H41" s="23"/>
      <c r="I41" s="24"/>
      <c r="J41" s="23"/>
    </row>
    <row r="42" spans="1:10" s="1" customFormat="1" ht="19.5">
      <c r="A42" s="50"/>
      <c r="B42" s="50"/>
      <c r="C42" s="50"/>
      <c r="D42" s="25"/>
      <c r="E42" s="23"/>
      <c r="F42" s="24"/>
      <c r="G42" s="23"/>
      <c r="H42" s="23"/>
      <c r="I42" s="24"/>
      <c r="J42" s="23"/>
    </row>
    <row r="43" spans="1:10" s="1" customFormat="1" ht="19.5">
      <c r="A43" s="50"/>
      <c r="B43" s="50"/>
      <c r="C43" s="50"/>
      <c r="D43" s="22"/>
      <c r="E43" s="23"/>
      <c r="F43" s="24"/>
      <c r="G43" s="23"/>
      <c r="H43" s="23"/>
      <c r="I43" s="24"/>
      <c r="J43" s="23"/>
    </row>
    <row r="44" spans="1:10" s="1" customFormat="1" ht="19.5">
      <c r="A44" s="21"/>
      <c r="B44" s="21"/>
      <c r="C44" s="21"/>
      <c r="D44" s="26"/>
      <c r="E44" s="26"/>
      <c r="F44" s="26"/>
      <c r="G44" s="26"/>
      <c r="H44" s="26"/>
      <c r="I44" s="26"/>
      <c r="J44" s="26"/>
    </row>
    <row r="45" spans="1:10" s="1" customFormat="1" ht="16.5">
      <c r="A45" s="21"/>
      <c r="B45" s="21"/>
      <c r="C45" s="21"/>
      <c r="D45" s="27"/>
      <c r="E45" s="27"/>
      <c r="F45" s="23"/>
      <c r="G45" s="23"/>
      <c r="H45" s="23"/>
      <c r="I45" s="24"/>
    </row>
    <row r="46" spans="1:10" ht="16.5">
      <c r="D46" s="28"/>
      <c r="E46" s="28"/>
      <c r="F46" s="28"/>
      <c r="G46" s="28"/>
      <c r="I46" s="29"/>
    </row>
  </sheetData>
  <mergeCells count="37">
    <mergeCell ref="A41:C41"/>
    <mergeCell ref="A42:C42"/>
    <mergeCell ref="A43:C43"/>
    <mergeCell ref="A35:C35"/>
    <mergeCell ref="A36:C36"/>
    <mergeCell ref="A37:C37"/>
    <mergeCell ref="A38:C38"/>
    <mergeCell ref="A39:C39"/>
    <mergeCell ref="A40:C40"/>
    <mergeCell ref="A34:C34"/>
    <mergeCell ref="A20:C20"/>
    <mergeCell ref="A21:C21"/>
    <mergeCell ref="A22:C22"/>
    <mergeCell ref="A23:C23"/>
    <mergeCell ref="A24:C24"/>
    <mergeCell ref="A25:C25"/>
    <mergeCell ref="A26:C26"/>
    <mergeCell ref="A29:C29"/>
    <mergeCell ref="A30:C30"/>
    <mergeCell ref="A27:D27"/>
    <mergeCell ref="A28:D28"/>
    <mergeCell ref="A19:C19"/>
    <mergeCell ref="A1:O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N2:N3"/>
    <mergeCell ref="O2:O3"/>
    <mergeCell ref="A17:K17"/>
  </mergeCells>
  <printOptions horizontalCentered="1" verticalCentered="1"/>
  <pageMargins left="0.15748031496062992" right="0.15748031496062992" top="0.31496062992125984" bottom="0.91" header="0.31496062992125984" footer="0.71"/>
  <pageSetup paperSize="136" scale="4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OCTUBRE</vt:lpstr>
      <vt:lpstr>'FORMATO OCTUBRE'!Área_de_impresión</vt:lpstr>
    </vt:vector>
  </TitlesOfParts>
  <Manager>Lic. Adela Centeno Fonticiella</Manager>
  <Company>Lic. Adela Centeno Fonticiella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Participaciones Mensuales</dc:subject>
  <dc:creator>Lic. Adela Centeno Fonticiella</dc:creator>
  <cp:keywords>Publicacion</cp:keywords>
  <cp:lastModifiedBy>Lic. Adela Centeno Fonticiella</cp:lastModifiedBy>
  <cp:lastPrinted>2016-11-09T15:51:02Z</cp:lastPrinted>
  <dcterms:created xsi:type="dcterms:W3CDTF">2015-07-01T14:43:03Z</dcterms:created>
  <dcterms:modified xsi:type="dcterms:W3CDTF">2016-11-10T16:09:14Z</dcterms:modified>
</cp:coreProperties>
</file>