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3 MARZO 2017\PUBLICACION\"/>
    </mc:Choice>
  </mc:AlternateContent>
  <bookViews>
    <workbookView xWindow="240" yWindow="30" windowWidth="23475" windowHeight="10035"/>
  </bookViews>
  <sheets>
    <sheet name="FORMATO MES" sheetId="12" r:id="rId1"/>
  </sheets>
  <definedNames>
    <definedName name="_xlnm.Print_Area" localSheetId="0">'FORMATO MES'!$A$1:$O$30</definedName>
  </definedNames>
  <calcPr calcId="171027"/>
</workbook>
</file>

<file path=xl/calcChain.xml><?xml version="1.0" encoding="utf-8"?>
<calcChain xmlns="http://schemas.openxmlformats.org/spreadsheetml/2006/main">
  <c r="G29" i="12" l="1"/>
  <c r="E29" i="12"/>
  <c r="L14" i="12"/>
  <c r="L13" i="12"/>
  <c r="L12" i="12"/>
  <c r="L11" i="12"/>
  <c r="L10" i="12"/>
  <c r="L9" i="12"/>
  <c r="L8" i="12"/>
  <c r="L7" i="12"/>
  <c r="L6" i="12"/>
  <c r="O15" i="12"/>
  <c r="J15" i="12"/>
  <c r="L5" i="12"/>
  <c r="F15" i="12"/>
  <c r="B15" i="12"/>
  <c r="N15" i="12"/>
  <c r="K15" i="12"/>
  <c r="I15" i="12"/>
  <c r="H15" i="12"/>
  <c r="G15" i="12"/>
  <c r="E15" i="12"/>
  <c r="D15" i="12"/>
  <c r="C15" i="12"/>
  <c r="L4" i="12"/>
  <c r="L15" i="12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<sst xmlns="http://schemas.openxmlformats.org/spreadsheetml/2006/main" count="51" uniqueCount="35">
  <si>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</si>
  <si>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</si>
  <si>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</si>
  <si>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</si>
  <si>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</si>
  <si>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</si>
  <si>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</si>
  <si>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</si>
  <si>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</si>
  <si>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</si>
  <si>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</si>
  <si>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</si>
  <si>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</si>
  <si>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</si>
  <si>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</si>
  <si>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</si>
  <si>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</si>
  <si>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</si>
  <si>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</si>
  <si>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</si>
  <si>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</si>
  <si>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</si>
  <si>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</si>
  <si>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</si>
  <si>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</si>
  <si>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</si>
  <si>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</si>
  <si>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</si>
  <si>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</si>
  <si>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</si>
  <si>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</si>
  <si>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</si>
  <si>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</si>
  <si>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A MUNICIPIOS MARZO 2017</t>
  </si>
  <si>
    <t>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</si>
</sst>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2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16" fillId="3" borderId="0" xfId="3" quotePrefix="1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D08A07B-3670-4B82-AACD-6FFF7E0F3FFF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BAF555A-4019-49EC-8953-8ADD73239CD2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286DF5F5-B5C6-48DB-8265-A6B23E0CFBC7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C8394DF-5A67-4AB1-B880-F3A50A518498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CEC740E9-68C9-4072-8A60-909B4E36399D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A3D97DAD-FFE5-4370-8FCF-D32A69E6E7BE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AE23069B-93F4-4234-A0E3-4FC2C662D6EA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61DEB37D-48A0-4EA2-B9D4-421B213D29A9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8D6EB136-C2AF-470A-B893-6D0D9B476FC7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3DF25D5-0A2C-44C7-A4A3-91410ED8233D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CD37C9E9-81E4-4F3B-9664-2A27DBAFDD26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5B3FD9A5-0E40-4D12-84E2-693DBF1F29B2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C62BA8B0-6494-4B67-9462-608E8BDFDADF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4A95C475-C7C5-4473-AB29-52D624D59EAA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29A79FBF-B389-462E-BE7A-8F68AD02FD97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E0876AFC-A0B1-4B60-8FD9-261AC020000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D290E29E-E472-4ADB-B304-647645E6D1BC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4B3D57F6-9FB1-4417-B938-8BA11616E6AA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69BBD505-B975-4172-815E-D381CB119363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5B3A8090-7C7D-40EA-A616-01670C4851E5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D7054E5E-C233-40FF-9393-62560F70D5C4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DB21B538-288E-4BD2-9BF4-CCB231878B75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3328C7C6-FEDA-42EA-A583-4D8ED007E2E5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3A3C7790-7ACB-4A4E-AC81-C2BB7E98F0FB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CC5A938B-0601-4E33-B1A9-D0ADCFE320A5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A5307659-960A-42D0-804A-A7138DE8E2CC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55C9FE2A-4BFA-412E-A82D-26C0B7080E21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C231AB46-122E-44E1-BD2C-466AF7D1D729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F80C798C-9D10-4A8D-9811-133567EA84A9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FBBEEFB1-FB16-4D9A-84CE-491860C8DF1E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D6D76C1F-8BB0-45F5-A933-ECF015946887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6373F640-4C78-4A49-9378-F294CD674ED3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C4A75D0A-E048-4CDE-AF2B-7DBB3DD75D16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3163428E-B7F9-4E87-B5DF-E8658E747E68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47F3F7F2-5749-4326-A025-9DF844A4E61C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9B20F000-687A-4C0D-9857-01C64AE28470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CDF8770D-79A8-49B0-AB2A-22717DE402E1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C66772D1-094D-471A-9EDF-418C0C4FB400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7AD0A26C-2C58-40E1-8274-7F8909BF96C6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7DB0239A-AB68-44A4-AC73-CF37D5E63EE6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995E4D18-CCF1-49C7-B3FE-795AC68A9EA5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9C427EE4-94AA-4471-B8D9-1112AFF30D21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62B429FE-E2D7-4782-A988-EDB437C2EA68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DA9B3CDB-550E-4F30-9D2B-9DEFF842554E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9ABA0592-69F5-4125-BB34-BB1D0BFE1810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3B5DF8E-CA31-4807-8ADA-E6FD6B67D2FC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5FDD6E2D-052D-4F9E-AD7F-5A7EB848679C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AE9DA4B2-4918-46C4-A4A4-32FA79764C2D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C1219E5A-899C-4824-8916-529F616F2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331039</xdr:colOff>
      <xdr:row>0</xdr:row>
      <xdr:rowOff>0</xdr:rowOff>
    </xdr:from>
    <xdr:to>
      <xdr:col>14</xdr:col>
      <xdr:colOff>1879708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5E7F75CB-C50E-442D-855D-3681468D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2214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C1F55F36-CD4F-4CB4-9FB1-66A78DE346CE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95E7113A-0956-4FF7-8833-54851C09842C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75A0BEB-A6FE-4552-833D-76ED30D7A983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3001EFC1-D777-4955-A29D-C1BF9B4ABACC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584412F-C9F2-4092-AD12-C0AA8F8AC0FA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E0837A1-15AF-47E4-874D-704C590B80EE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79FBFB57-03A7-4669-936C-E7B63B73C611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901A5E4-52C2-4096-9AD4-C29F796BA99F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4E0993DF-D9CD-4650-A424-E74457285F85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4B6241E8-FB91-4D4F-AE44-22D50196DA70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1985980F-79B4-4788-AAC2-657045D63416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C8CC4545-7B50-4AA3-B77A-26ABD84F2959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B13378FB-3392-4683-9A2D-B38E78044524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DA55FE78-967B-4899-BCA5-DC73C0752529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73237668-7451-40A3-A3E2-08C9A29F047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99CD3CF8-7923-4D9C-B9C3-8E3EC20F4964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958217AA-C51A-4790-B7E9-936AC060E2FD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226E330D-EF4A-4A3D-BACB-4ACF783F4C06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8CAAD616-45B7-48F6-A402-DDC9B1564C2F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3025FEEC-3DAB-4983-BFAD-5CC4FC07C62B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32A47F9C-E492-4E53-8730-EFEA64FFCBF7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44A41785-729D-467A-8A36-54D41D2A24A3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296B6292-EB51-4364-9813-81B1254BDDBD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E1726EF2-D0F7-4346-A7F7-F5326B148A28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542EDE7B-7B61-41DB-917B-F3EAC831353C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586C24C3-6C40-4622-84CB-2ED1E9C741B6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E9B3818E-E6A0-47AD-B350-35F0A4C1F732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625B8A6-4D99-4C1C-A7BB-D40F4986E78B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D656D795-DA31-43E9-852C-2E5B62B8EF4D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942E9C48-A5B1-46DE-8180-3607CE6634FB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56D93934-B8AC-422D-A876-47363E45B046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5CAD0F51-9382-4A68-91BD-56ABBE3DE05E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2C8BD6FD-D5F7-4DCC-BE07-9BBAFEB8308F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567E79A2-2791-4F2E-978D-41FAFC83AF41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7ABB3F25-BA04-4281-90BD-3BA295BB6EE8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7A6CB671-23FA-4658-ABF4-9920DD021B59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DD86D2BF-A58E-4D2B-B368-6AE667D186C2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A53C7A90-6E7D-41DD-A43C-5BCDF3F7BB4B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4AE76073-0D3C-4169-9CCE-B75ABF2A7839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5D3FD267-13C7-4176-858C-83B3AA6D6D6A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1914343D-0E7A-4A05-ACBB-09E6D28D198F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DFE8D447-77DF-4B8F-9492-66615ED3FE1A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8A058191-C2F5-495F-B91D-A4B251036572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56827C7-EBCE-4DF4-8F81-1C048045251F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F7934FFA-C81D-4AFC-92E7-CA2BF24AB575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AB0080A7-D669-41BF-8429-44F4C061CC64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9794DBC8-C8EF-473C-B4F1-4D470C676EBD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793C7D9-D682-4ADB-B24A-F80B3F64D12F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BDFFF4E4-CB25-4A89-B457-687E4A78426F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A8DE3BEF-D1AC-447B-8FC0-7BCB7C560A1A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52AE6EF3-8E63-4C23-87EA-4F2830F0DB9B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N17" sqref="N17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7.125" style="1" customWidth="1"/>
    <col min="5" max="5" width="24" style="1" customWidth="1"/>
    <col min="6" max="6" width="15.375" style="1" customWidth="1"/>
    <col min="7" max="7" width="23.75" style="1" customWidth="1"/>
    <col min="8" max="8" width="19.125" style="1" customWidth="1"/>
    <col min="9" max="9" width="22.625" style="1" customWidth="1"/>
    <col min="10" max="10" width="24.875" style="1" customWidth="1"/>
    <col min="11" max="11" width="19.625" style="1" customWidth="1"/>
    <col min="12" max="12" width="20.875" style="1" customWidth="1"/>
    <col min="13" max="13" width="1.125" style="1" customWidth="1"/>
    <col min="14" max="14" width="19.875" style="1" customWidth="1"/>
    <col min="15" max="15" width="27.875" style="1" customWidth="1"/>
    <col min="16" max="16" width="11" style="1"/>
    <col min="17" max="17" width="22.125" style="1" customWidth="1"/>
    <col min="18" max="40" width="11" style="1"/>
    <col min="41" max="16384" width="11" style="2"/>
  </cols>
  <sheetData>
    <row r="1" spans="1:40" ht="151.5" customHeight="1" thickBot="1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40" s="4" customFormat="1" ht="56.2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8" t="s">
        <v>10</v>
      </c>
      <c r="M2" s="3"/>
      <c r="N2" s="47" t="s">
        <v>32</v>
      </c>
      <c r="O2" s="47" t="s">
        <v>31</v>
      </c>
    </row>
    <row r="3" spans="1:40" s="4" customFormat="1" ht="57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48"/>
      <c r="M3" s="3"/>
      <c r="N3" s="47"/>
      <c r="O3" s="47"/>
    </row>
    <row r="4" spans="1:40" ht="29.25" customHeight="1" thickBot="1">
      <c r="A4" s="38" t="s">
        <v>11</v>
      </c>
      <c r="B4" s="32">
        <v>4300692</v>
      </c>
      <c r="C4" s="32">
        <v>1147040</v>
      </c>
      <c r="D4" s="32">
        <v>107320</v>
      </c>
      <c r="E4" s="32">
        <v>34894</v>
      </c>
      <c r="F4" s="32">
        <v>0</v>
      </c>
      <c r="G4" s="32">
        <v>68801</v>
      </c>
      <c r="H4" s="32">
        <v>183204</v>
      </c>
      <c r="I4" s="32">
        <v>141963</v>
      </c>
      <c r="J4" s="32">
        <v>9999</v>
      </c>
      <c r="K4" s="32">
        <v>1304090</v>
      </c>
      <c r="L4" s="30">
        <f>+B4+K4+H4+C4+D4+G4+E4+I4+J4+F4</f>
        <v>7298003</v>
      </c>
      <c r="M4" s="8"/>
      <c r="N4" s="32">
        <v>374253</v>
      </c>
      <c r="O4" s="32">
        <v>95265</v>
      </c>
    </row>
    <row r="5" spans="1:40" ht="29.25" customHeight="1" thickBot="1">
      <c r="A5" s="39" t="s">
        <v>12</v>
      </c>
      <c r="B5" s="33">
        <v>5491532</v>
      </c>
      <c r="C5" s="33">
        <v>1460860</v>
      </c>
      <c r="D5" s="33">
        <v>223163</v>
      </c>
      <c r="E5" s="33">
        <v>43658</v>
      </c>
      <c r="F5" s="33">
        <v>0</v>
      </c>
      <c r="G5" s="33">
        <v>85868</v>
      </c>
      <c r="H5" s="33">
        <v>236243</v>
      </c>
      <c r="I5" s="33">
        <v>185110</v>
      </c>
      <c r="J5" s="33">
        <v>12859</v>
      </c>
      <c r="K5" s="33">
        <v>1593164</v>
      </c>
      <c r="L5" s="31">
        <f t="shared" ref="L5:L14" si="0">+B5+K5+H5+C5+D5+G5+E5+I5+J5+F5</f>
        <v>9332457</v>
      </c>
      <c r="M5" s="8"/>
      <c r="N5" s="33">
        <v>258946</v>
      </c>
      <c r="O5" s="33">
        <v>153356</v>
      </c>
    </row>
    <row r="6" spans="1:40" ht="29.25" customHeight="1" thickBot="1">
      <c r="A6" s="38" t="s">
        <v>13</v>
      </c>
      <c r="B6" s="32">
        <v>20779920</v>
      </c>
      <c r="C6" s="32">
        <v>5541213</v>
      </c>
      <c r="D6" s="32">
        <v>1115785</v>
      </c>
      <c r="E6" s="32">
        <v>169596</v>
      </c>
      <c r="F6" s="32">
        <v>1292</v>
      </c>
      <c r="G6" s="32">
        <v>335266</v>
      </c>
      <c r="H6" s="32">
        <v>890201</v>
      </c>
      <c r="I6" s="32">
        <v>700003</v>
      </c>
      <c r="J6" s="32">
        <v>48438</v>
      </c>
      <c r="K6" s="32">
        <v>6962520</v>
      </c>
      <c r="L6" s="30">
        <f t="shared" si="0"/>
        <v>36544234</v>
      </c>
      <c r="M6" s="8"/>
      <c r="N6" s="32">
        <v>4776927</v>
      </c>
      <c r="O6" s="32">
        <v>1979884</v>
      </c>
    </row>
    <row r="7" spans="1:40" ht="29.25" customHeight="1" thickBot="1">
      <c r="A7" s="39" t="s">
        <v>14</v>
      </c>
      <c r="B7" s="33">
        <v>5069650</v>
      </c>
      <c r="C7" s="33">
        <v>1349158</v>
      </c>
      <c r="D7" s="33">
        <v>197718</v>
      </c>
      <c r="E7" s="33">
        <v>40589</v>
      </c>
      <c r="F7" s="33">
        <v>0</v>
      </c>
      <c r="G7" s="33">
        <v>79984</v>
      </c>
      <c r="H7" s="33">
        <v>218340</v>
      </c>
      <c r="I7" s="33">
        <v>164119</v>
      </c>
      <c r="J7" s="33">
        <v>11871</v>
      </c>
      <c r="K7" s="33">
        <v>1569030</v>
      </c>
      <c r="L7" s="31">
        <f t="shared" si="0"/>
        <v>8700459</v>
      </c>
      <c r="M7" s="8"/>
      <c r="N7" s="33">
        <v>35239</v>
      </c>
      <c r="O7" s="33">
        <v>66199</v>
      </c>
    </row>
    <row r="8" spans="1:40" ht="29.25" customHeight="1" thickBot="1">
      <c r="A8" s="38" t="s">
        <v>15</v>
      </c>
      <c r="B8" s="32">
        <v>19674713</v>
      </c>
      <c r="C8" s="32">
        <v>5242528</v>
      </c>
      <c r="D8" s="32">
        <v>0</v>
      </c>
      <c r="E8" s="32">
        <v>159137</v>
      </c>
      <c r="F8" s="32">
        <v>0</v>
      </c>
      <c r="G8" s="32">
        <v>313999</v>
      </c>
      <c r="H8" s="32">
        <v>843501</v>
      </c>
      <c r="I8" s="32">
        <v>603807</v>
      </c>
      <c r="J8" s="32">
        <v>45916</v>
      </c>
      <c r="K8" s="32">
        <v>6241809</v>
      </c>
      <c r="L8" s="30">
        <f t="shared" si="0"/>
        <v>33125410</v>
      </c>
      <c r="M8" s="8"/>
      <c r="N8" s="32">
        <v>3061305</v>
      </c>
      <c r="O8" s="32">
        <v>3012289</v>
      </c>
    </row>
    <row r="9" spans="1:40" ht="29.25" customHeight="1" thickBot="1">
      <c r="A9" s="39" t="s">
        <v>16</v>
      </c>
      <c r="B9" s="33">
        <v>7574495</v>
      </c>
      <c r="C9" s="33">
        <v>2016734</v>
      </c>
      <c r="D9" s="33">
        <v>195428</v>
      </c>
      <c r="E9" s="33">
        <v>60979</v>
      </c>
      <c r="F9" s="33">
        <v>0</v>
      </c>
      <c r="G9" s="33">
        <v>120294</v>
      </c>
      <c r="H9" s="33">
        <v>325992</v>
      </c>
      <c r="I9" s="33">
        <v>256008</v>
      </c>
      <c r="J9" s="33">
        <v>17722</v>
      </c>
      <c r="K9" s="33">
        <v>2419620</v>
      </c>
      <c r="L9" s="31">
        <f t="shared" si="0"/>
        <v>12987272</v>
      </c>
      <c r="M9" s="8"/>
      <c r="N9" s="33">
        <v>832</v>
      </c>
      <c r="O9" s="33">
        <v>389805</v>
      </c>
    </row>
    <row r="10" spans="1:40" ht="29.25" customHeight="1" thickBot="1">
      <c r="A10" s="38" t="s">
        <v>17</v>
      </c>
      <c r="B10" s="32">
        <v>5941390</v>
      </c>
      <c r="C10" s="32">
        <v>1582668</v>
      </c>
      <c r="D10" s="32">
        <v>263568</v>
      </c>
      <c r="E10" s="32">
        <v>48158</v>
      </c>
      <c r="F10" s="32">
        <v>0</v>
      </c>
      <c r="G10" s="32">
        <v>95156</v>
      </c>
      <c r="H10" s="32">
        <v>255772</v>
      </c>
      <c r="I10" s="32">
        <v>201346</v>
      </c>
      <c r="J10" s="32">
        <v>13895</v>
      </c>
      <c r="K10" s="32">
        <v>1993807</v>
      </c>
      <c r="L10" s="30">
        <f t="shared" si="0"/>
        <v>10395760</v>
      </c>
      <c r="M10" s="8"/>
      <c r="N10" s="32"/>
      <c r="O10" s="32">
        <v>79858</v>
      </c>
    </row>
    <row r="11" spans="1:40" ht="29.25" customHeight="1" thickBot="1">
      <c r="A11" s="39" t="s">
        <v>18</v>
      </c>
      <c r="B11" s="33">
        <v>3873848</v>
      </c>
      <c r="C11" s="33">
        <v>1032314</v>
      </c>
      <c r="D11" s="33">
        <v>198135</v>
      </c>
      <c r="E11" s="33">
        <v>31376</v>
      </c>
      <c r="F11" s="33">
        <v>0</v>
      </c>
      <c r="G11" s="33">
        <v>61928</v>
      </c>
      <c r="H11" s="33">
        <v>166102</v>
      </c>
      <c r="I11" s="33">
        <v>162235</v>
      </c>
      <c r="J11" s="33">
        <v>9040</v>
      </c>
      <c r="K11" s="33">
        <v>1242274</v>
      </c>
      <c r="L11" s="31">
        <f t="shared" si="0"/>
        <v>6777252</v>
      </c>
      <c r="M11" s="8"/>
      <c r="N11" s="33">
        <v>249231</v>
      </c>
      <c r="O11" s="33">
        <v>21699</v>
      </c>
    </row>
    <row r="12" spans="1:40" ht="29.25" customHeight="1" thickBot="1">
      <c r="A12" s="38" t="s">
        <v>19</v>
      </c>
      <c r="B12" s="32">
        <v>4547307</v>
      </c>
      <c r="C12" s="32">
        <v>1212925</v>
      </c>
      <c r="D12" s="32">
        <v>194440</v>
      </c>
      <c r="E12" s="32">
        <v>37257</v>
      </c>
      <c r="F12" s="32">
        <v>0</v>
      </c>
      <c r="G12" s="32">
        <v>73716</v>
      </c>
      <c r="H12" s="32">
        <v>194830</v>
      </c>
      <c r="I12" s="32">
        <v>172969</v>
      </c>
      <c r="J12" s="32">
        <v>10597</v>
      </c>
      <c r="K12" s="32">
        <v>1565347</v>
      </c>
      <c r="L12" s="30">
        <f t="shared" si="0"/>
        <v>8009388</v>
      </c>
      <c r="M12" s="8"/>
      <c r="N12" s="32">
        <v>51587</v>
      </c>
      <c r="O12" s="32">
        <v>54198</v>
      </c>
    </row>
    <row r="13" spans="1:40" ht="29.25" customHeight="1" thickBot="1">
      <c r="A13" s="39" t="s">
        <v>20</v>
      </c>
      <c r="B13" s="33">
        <v>3776374</v>
      </c>
      <c r="C13" s="33">
        <v>1005191</v>
      </c>
      <c r="D13" s="33">
        <v>33036</v>
      </c>
      <c r="E13" s="33">
        <v>30860</v>
      </c>
      <c r="F13" s="33">
        <v>0</v>
      </c>
      <c r="G13" s="33">
        <v>61252</v>
      </c>
      <c r="H13" s="33">
        <v>164557</v>
      </c>
      <c r="I13" s="33">
        <v>86078</v>
      </c>
      <c r="J13" s="33">
        <v>8885</v>
      </c>
      <c r="K13" s="33">
        <v>1489102</v>
      </c>
      <c r="L13" s="31">
        <f t="shared" si="0"/>
        <v>6655335</v>
      </c>
      <c r="M13" s="8"/>
      <c r="N13" s="33">
        <v>1215601</v>
      </c>
      <c r="O13" s="33">
        <v>49941</v>
      </c>
    </row>
    <row r="14" spans="1:40" ht="29.25" customHeight="1" thickBot="1">
      <c r="A14" s="38" t="s">
        <v>21</v>
      </c>
      <c r="B14" s="32">
        <v>3157991</v>
      </c>
      <c r="C14" s="32">
        <v>844160</v>
      </c>
      <c r="D14" s="32">
        <v>52609</v>
      </c>
      <c r="E14" s="32">
        <v>26517</v>
      </c>
      <c r="F14" s="32">
        <v>0</v>
      </c>
      <c r="G14" s="32">
        <v>52721</v>
      </c>
      <c r="H14" s="32">
        <v>134951</v>
      </c>
      <c r="I14" s="32">
        <v>113356</v>
      </c>
      <c r="J14" s="32">
        <v>7334</v>
      </c>
      <c r="K14" s="32">
        <v>1238140</v>
      </c>
      <c r="L14" s="30">
        <f t="shared" si="0"/>
        <v>5627779</v>
      </c>
      <c r="M14" s="8"/>
      <c r="N14" s="32">
        <v>43921</v>
      </c>
      <c r="O14" s="32">
        <v>30927</v>
      </c>
    </row>
    <row r="15" spans="1:40" s="10" customFormat="1" ht="42.75" customHeight="1" thickBot="1">
      <c r="A15" s="6" t="s">
        <v>22</v>
      </c>
      <c r="B15" s="7">
        <f>SUM(B4:B14)</f>
        <v>84187912</v>
      </c>
      <c r="C15" s="7">
        <f t="shared" ref="C15:K15" si="1">SUM(C4:C14)</f>
        <v>22434791</v>
      </c>
      <c r="D15" s="7">
        <f t="shared" si="1"/>
        <v>2581202</v>
      </c>
      <c r="E15" s="7">
        <f t="shared" si="1"/>
        <v>683021</v>
      </c>
      <c r="F15" s="7">
        <f t="shared" si="1"/>
        <v>1292</v>
      </c>
      <c r="G15" s="7">
        <f t="shared" si="1"/>
        <v>1348985</v>
      </c>
      <c r="H15" s="7">
        <f t="shared" si="1"/>
        <v>3613693</v>
      </c>
      <c r="I15" s="7">
        <f t="shared" si="1"/>
        <v>2786994</v>
      </c>
      <c r="J15" s="7">
        <f t="shared" si="1"/>
        <v>196556</v>
      </c>
      <c r="K15" s="7">
        <f t="shared" si="1"/>
        <v>27618903</v>
      </c>
      <c r="L15" s="7">
        <f>SUM(L4:L14)</f>
        <v>145453349</v>
      </c>
      <c r="M15" s="8"/>
      <c r="N15" s="7">
        <f>SUM(N4:N14)</f>
        <v>10067842</v>
      </c>
      <c r="O15" s="7">
        <f>SUM(O4:O14)</f>
        <v>5933421</v>
      </c>
      <c r="P15" s="9"/>
      <c r="Q15" s="40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7" customHeight="1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40" s="11" customFormat="1" ht="19.5">
      <c r="B17" s="12"/>
      <c r="C17" s="12"/>
      <c r="D17" s="12"/>
      <c r="E17" s="12"/>
      <c r="F17" s="12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9" customFormat="1" ht="33" customHeight="1">
      <c r="A18" s="44" t="s">
        <v>34</v>
      </c>
      <c r="B18" s="45"/>
      <c r="C18" s="45"/>
      <c r="D18" s="15"/>
      <c r="E18" s="43" t="s">
        <v>24</v>
      </c>
      <c r="F18" s="16"/>
      <c r="G18" s="43" t="s">
        <v>25</v>
      </c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1" customFormat="1" ht="24.75" customHeight="1">
      <c r="A19" s="51" t="s">
        <v>1</v>
      </c>
      <c r="B19" s="51"/>
      <c r="C19" s="51"/>
      <c r="D19" s="42"/>
      <c r="E19" s="34">
        <v>350782966</v>
      </c>
      <c r="F19" s="41" t="s">
        <v>26</v>
      </c>
      <c r="G19" s="34">
        <v>84187912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1" customFormat="1" ht="24.75" customHeight="1">
      <c r="A20" s="51" t="s">
        <v>27</v>
      </c>
      <c r="B20" s="51"/>
      <c r="C20" s="51"/>
      <c r="D20" s="42"/>
      <c r="E20" s="35">
        <v>22434791</v>
      </c>
      <c r="F20" s="41" t="s">
        <v>28</v>
      </c>
      <c r="G20" s="35">
        <v>22434791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51" t="s">
        <v>29</v>
      </c>
      <c r="B21" s="51"/>
      <c r="C21" s="51"/>
      <c r="D21" s="42"/>
      <c r="E21" s="35">
        <v>2581202</v>
      </c>
      <c r="F21" s="41" t="s">
        <v>28</v>
      </c>
      <c r="G21" s="35">
        <v>2581202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51" t="s">
        <v>3</v>
      </c>
      <c r="B22" s="51"/>
      <c r="C22" s="51"/>
      <c r="D22" s="42"/>
      <c r="E22" s="35">
        <v>3415106</v>
      </c>
      <c r="F22" s="41" t="s">
        <v>30</v>
      </c>
      <c r="G22" s="35">
        <v>683021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7.75" customHeight="1">
      <c r="A23" s="51" t="s">
        <v>4</v>
      </c>
      <c r="B23" s="51"/>
      <c r="C23" s="51"/>
      <c r="D23" s="42"/>
      <c r="E23" s="35">
        <v>6459</v>
      </c>
      <c r="F23" s="41" t="s">
        <v>30</v>
      </c>
      <c r="G23" s="35">
        <v>1292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4" customHeight="1">
      <c r="A24" s="51" t="s">
        <v>5</v>
      </c>
      <c r="B24" s="51"/>
      <c r="C24" s="51"/>
      <c r="D24" s="42"/>
      <c r="E24" s="35">
        <v>6744927</v>
      </c>
      <c r="F24" s="41" t="s">
        <v>30</v>
      </c>
      <c r="G24" s="35">
        <v>1348985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7" customHeight="1">
      <c r="A25" s="51" t="s">
        <v>6</v>
      </c>
      <c r="B25" s="51"/>
      <c r="C25" s="51"/>
      <c r="D25" s="42"/>
      <c r="E25" s="35">
        <v>15057056</v>
      </c>
      <c r="F25" s="41" t="s">
        <v>26</v>
      </c>
      <c r="G25" s="35">
        <v>3613693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47.25" customHeight="1">
      <c r="A26" s="51" t="s">
        <v>7</v>
      </c>
      <c r="B26" s="51"/>
      <c r="C26" s="51"/>
      <c r="D26" s="42"/>
      <c r="E26" s="35">
        <v>13934972</v>
      </c>
      <c r="F26" s="41" t="s">
        <v>30</v>
      </c>
      <c r="G26" s="35">
        <v>2786994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5.75" customHeight="1">
      <c r="A27" s="51" t="s">
        <v>8</v>
      </c>
      <c r="B27" s="51"/>
      <c r="C27" s="51"/>
      <c r="D27" s="42"/>
      <c r="E27" s="35">
        <v>982780</v>
      </c>
      <c r="F27" s="41" t="s">
        <v>30</v>
      </c>
      <c r="G27" s="35">
        <v>196556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32.25" customHeight="1">
      <c r="A28" s="51" t="s">
        <v>9</v>
      </c>
      <c r="B28" s="51"/>
      <c r="C28" s="51"/>
      <c r="D28" s="42"/>
      <c r="E28" s="35">
        <v>115078764</v>
      </c>
      <c r="F28" s="41" t="s">
        <v>26</v>
      </c>
      <c r="G28" s="35">
        <v>27618903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29.25" customHeight="1" thickBot="1">
      <c r="A29" s="52" t="s">
        <v>22</v>
      </c>
      <c r="B29" s="52"/>
      <c r="C29" s="52"/>
      <c r="D29" s="20"/>
      <c r="E29" s="36">
        <f>SUM(E19:E28)</f>
        <v>531019023</v>
      </c>
      <c r="F29" s="37"/>
      <c r="G29" s="36">
        <f>SUM(G19:G28)</f>
        <v>145453349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0.25" thickTop="1">
      <c r="A30" s="13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 ht="19.5">
      <c r="A33" s="50"/>
      <c r="B33" s="50"/>
      <c r="C33" s="50"/>
      <c r="D33" s="22"/>
      <c r="E33" s="23"/>
      <c r="F33" s="24"/>
      <c r="G33" s="23"/>
      <c r="H33" s="23"/>
      <c r="I33" s="24"/>
      <c r="J33" s="23"/>
    </row>
    <row r="34" spans="1:10" ht="19.5">
      <c r="A34" s="50"/>
      <c r="B34" s="50"/>
      <c r="C34" s="50"/>
      <c r="D34" s="22"/>
      <c r="E34" s="23"/>
      <c r="F34" s="24"/>
      <c r="G34" s="23"/>
      <c r="H34" s="23"/>
      <c r="I34" s="24"/>
      <c r="J34" s="23"/>
    </row>
    <row r="35" spans="1:10" s="1" customFormat="1" ht="19.5">
      <c r="A35" s="50"/>
      <c r="B35" s="50"/>
      <c r="C35" s="50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50"/>
      <c r="B36" s="50"/>
      <c r="C36" s="50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50"/>
      <c r="B37" s="50"/>
      <c r="C37" s="50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50"/>
      <c r="B38" s="50"/>
      <c r="C38" s="50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50"/>
      <c r="B39" s="50"/>
      <c r="C39" s="50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50"/>
      <c r="B40" s="50"/>
      <c r="C40" s="50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50"/>
      <c r="B41" s="50"/>
      <c r="C41" s="50"/>
      <c r="D41" s="25"/>
      <c r="E41" s="23"/>
      <c r="F41" s="24"/>
      <c r="G41" s="23"/>
      <c r="H41" s="23"/>
      <c r="I41" s="24"/>
      <c r="J41" s="23"/>
    </row>
    <row r="42" spans="1:10" s="1" customFormat="1" ht="19.5">
      <c r="A42" s="50"/>
      <c r="B42" s="50"/>
      <c r="C42" s="50"/>
      <c r="D42" s="22"/>
      <c r="E42" s="23"/>
      <c r="F42" s="24"/>
      <c r="G42" s="23"/>
      <c r="H42" s="23"/>
      <c r="I42" s="24"/>
      <c r="J42" s="23"/>
    </row>
    <row r="43" spans="1:10" s="1" customFormat="1" ht="19.5">
      <c r="A43" s="21"/>
      <c r="B43" s="21"/>
      <c r="C43" s="21"/>
      <c r="D43" s="26"/>
      <c r="E43" s="26"/>
      <c r="F43" s="26"/>
      <c r="G43" s="26"/>
      <c r="H43" s="26"/>
      <c r="I43" s="26"/>
      <c r="J43" s="26"/>
    </row>
    <row r="44" spans="1:10" s="1" customFormat="1" ht="16.5">
      <c r="A44" s="21"/>
      <c r="B44" s="21"/>
      <c r="C44" s="21"/>
      <c r="D44" s="27"/>
      <c r="E44" s="27"/>
      <c r="F44" s="23"/>
      <c r="G44" s="23"/>
      <c r="H44" s="23"/>
      <c r="I44" s="24"/>
    </row>
    <row r="45" spans="1:10" ht="16.5">
      <c r="D45" s="28"/>
      <c r="E45" s="28"/>
      <c r="F45" s="28"/>
      <c r="G45" s="28"/>
      <c r="I45" s="29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</mergeCells>
  <printOptions horizontalCentered="1"/>
  <pageMargins left="0.15748031496062992" right="0.15748031496062992" top="0.32" bottom="0.74803149606299213" header="0.31496062992125984" footer="0.31496062992125984"/>
  <pageSetup paperSize="141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MES</vt:lpstr>
      <vt:lpstr>'FORMATO MES'!Área_de_impresión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2017-04-04T21:02:06Z</cp:lastPrinted>
  <dcterms:created xsi:type="dcterms:W3CDTF">2015-07-01T14:43:03Z</dcterms:created>
  <dcterms:modified xsi:type="dcterms:W3CDTF">2017-04-04T21:02:34Z</dcterms:modified>
</cp:coreProperties>
</file>