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6 JUNIO 2017\PUBLICACION\"/>
    </mc:Choice>
  </mc:AlternateContent>
  <bookViews>
    <workbookView xWindow="0" yWindow="0" windowWidth="24000" windowHeight="9180"/>
  </bookViews>
  <sheets>
    <sheet name="JUNIO 2017" sheetId="1" r:id="rId1"/>
  </sheets>
  <definedNames>
    <definedName name="_xlnm.Print_Area" localSheetId="0">'JUNIO 2017'!$A$1:$O$30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E29" i="1"/>
  <c r="L14" i="1"/>
  <c r="L11" i="1"/>
  <c r="L10" i="1"/>
  <c r="L7" i="1"/>
  <c r="L6" i="1"/>
  <c r="K15" i="1"/>
  <c r="H15" i="1"/>
  <c r="G15" i="1"/>
  <c r="D15" i="1"/>
  <c r="C15" i="1"/>
  <c r="L5" i="1" l="1"/>
  <c r="L9" i="1"/>
  <c r="L13" i="1"/>
  <c r="F15" i="1"/>
  <c r="N15" i="1"/>
  <c r="L8" i="1"/>
  <c r="L12" i="1"/>
  <c r="J15" i="1"/>
  <c r="O15" i="1"/>
  <c r="E15" i="1"/>
  <c r="I15" i="1"/>
  <c r="L4" i="1"/>
  <c r="B15" i="1"/>
  <c r="L15" i="1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<sst xmlns="http://schemas.openxmlformats.org/spreadsheetml/2006/main" count="51" uniqueCount="35">
  <si>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</si>
  <si>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</si>
  <si>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</si>
  <si>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</si>
  <si>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</si>
  <si>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</si>
  <si>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</si>
  <si>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</si>
  <si>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</si>
  <si>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</si>
  <si>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</si>
  <si>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</si>
  <si>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</si>
  <si>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</si>
  <si>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</si>
  <si>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</si>
  <si>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</si>
  <si>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</si>
  <si>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</si>
  <si>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</si>
  <si>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</si>
  <si>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</si>
  <si>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</si>
  <si>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</si>
  <si>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</si>
  <si>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</si>
  <si>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</si>
  <si>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</si>
  <si>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</si>
  <si>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</si>
  <si>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</si>
  <si>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</si>
  <si>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</si>
  <si>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JUNIO 2017</t>
  </si>
  <si>
    <r>
      <t xml:space="preserve">PARTICIPACIONES A MUNICIPIOS 
</t>
    </r>
    <r>
      <rPr>
        <b/>
        <sz val="42"/>
        <color rgb="FFC00000"/>
        <rFont val="Azo Sans"/>
        <family val="3"/>
      </rPr>
      <t>JUNIO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</si>
</sst>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7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52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b/>
      <sz val="18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6"/>
      <name val="Arial Narrow"/>
      <family val="2"/>
    </font>
    <font>
      <b/>
      <sz val="18"/>
      <name val="Arial Narrow"/>
      <family val="2"/>
    </font>
    <font>
      <sz val="14"/>
      <color theme="1"/>
      <name val="Arial Narrow"/>
      <family val="2"/>
    </font>
    <font>
      <sz val="18"/>
      <name val="Arial Narrow"/>
      <family val="2"/>
    </font>
    <font>
      <b/>
      <sz val="16"/>
      <name val="Arial Narrow"/>
      <family val="2"/>
    </font>
    <font>
      <sz val="18"/>
      <color theme="1"/>
      <name val="Arial Narrow"/>
      <family val="2"/>
    </font>
    <font>
      <b/>
      <sz val="42"/>
      <color rgb="FFC00000"/>
      <name val="Azo Sans"/>
      <family val="3"/>
    </font>
    <font>
      <sz val="18"/>
      <color rgb="FFFF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2" applyFont="1" applyFill="1"/>
    <xf numFmtId="0" fontId="3" fillId="0" borderId="0" xfId="2" applyFont="1"/>
    <xf numFmtId="0" fontId="8" fillId="2" borderId="2" xfId="3" applyFont="1" applyFill="1" applyBorder="1" applyAlignment="1">
      <alignment vertical="center"/>
    </xf>
    <xf numFmtId="3" fontId="8" fillId="2" borderId="2" xfId="3" applyNumberFormat="1" applyFont="1" applyFill="1" applyBorder="1" applyAlignment="1">
      <alignment vertical="center"/>
    </xf>
    <xf numFmtId="3" fontId="5" fillId="2" borderId="2" xfId="3" applyNumberFormat="1" applyFont="1" applyFill="1" applyBorder="1" applyAlignment="1">
      <alignment vertical="center"/>
    </xf>
    <xf numFmtId="0" fontId="9" fillId="2" borderId="2" xfId="2" applyFont="1" applyFill="1" applyBorder="1"/>
    <xf numFmtId="3" fontId="3" fillId="2" borderId="0" xfId="2" applyNumberFormat="1" applyFont="1" applyFill="1"/>
    <xf numFmtId="0" fontId="8" fillId="5" borderId="2" xfId="3" applyFont="1" applyFill="1" applyBorder="1" applyAlignment="1">
      <alignment vertical="center"/>
    </xf>
    <xf numFmtId="3" fontId="8" fillId="5" borderId="2" xfId="3" applyNumberFormat="1" applyFont="1" applyFill="1" applyBorder="1" applyAlignment="1">
      <alignment vertical="center"/>
    </xf>
    <xf numFmtId="3" fontId="5" fillId="5" borderId="2" xfId="3" applyNumberFormat="1" applyFont="1" applyFill="1" applyBorder="1" applyAlignment="1">
      <alignment vertical="center"/>
    </xf>
    <xf numFmtId="0" fontId="5" fillId="6" borderId="2" xfId="3" applyFont="1" applyFill="1" applyBorder="1" applyAlignment="1">
      <alignment horizontal="center" vertical="center"/>
    </xf>
    <xf numFmtId="3" fontId="5" fillId="6" borderId="2" xfId="3" applyNumberFormat="1" applyFont="1" applyFill="1" applyBorder="1" applyAlignment="1">
      <alignment vertical="center"/>
    </xf>
    <xf numFmtId="0" fontId="9" fillId="2" borderId="0" xfId="2" applyFont="1" applyFill="1"/>
    <xf numFmtId="3" fontId="9" fillId="2" borderId="0" xfId="2" applyNumberFormat="1" applyFont="1" applyFill="1"/>
    <xf numFmtId="0" fontId="9" fillId="0" borderId="0" xfId="2" applyFont="1"/>
    <xf numFmtId="0" fontId="6" fillId="0" borderId="0" xfId="2" applyFont="1"/>
    <xf numFmtId="0" fontId="11" fillId="2" borderId="0" xfId="3" applyFont="1" applyFill="1" applyBorder="1" applyAlignment="1">
      <alignment vertical="center"/>
    </xf>
    <xf numFmtId="0" fontId="6" fillId="2" borderId="0" xfId="2" applyFont="1" applyFill="1" applyBorder="1"/>
    <xf numFmtId="0" fontId="6" fillId="2" borderId="0" xfId="2" applyFont="1" applyFill="1"/>
    <xf numFmtId="0" fontId="12" fillId="2" borderId="0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0" fontId="13" fillId="0" borderId="0" xfId="2" applyFont="1"/>
    <xf numFmtId="0" fontId="10" fillId="2" borderId="0" xfId="3" applyFont="1" applyFill="1" applyBorder="1" applyAlignment="1" applyProtection="1">
      <alignment horizontal="left" vertical="center" wrapText="1"/>
    </xf>
    <xf numFmtId="164" fontId="14" fillId="2" borderId="0" xfId="4" applyNumberFormat="1" applyFont="1" applyFill="1" applyBorder="1" applyAlignment="1">
      <alignment vertical="center"/>
    </xf>
    <xf numFmtId="9" fontId="14" fillId="2" borderId="0" xfId="5" applyFont="1" applyFill="1" applyBorder="1" applyAlignment="1">
      <alignment horizontal="center" vertical="center"/>
    </xf>
    <xf numFmtId="3" fontId="14" fillId="2" borderId="0" xfId="4" applyNumberFormat="1" applyFont="1" applyFill="1" applyBorder="1" applyAlignment="1">
      <alignment vertical="center"/>
    </xf>
    <xf numFmtId="0" fontId="11" fillId="2" borderId="0" xfId="3" applyFont="1" applyFill="1" applyBorder="1" applyAlignment="1" applyProtection="1">
      <alignment horizontal="center" vertical="center" wrapText="1"/>
    </xf>
    <xf numFmtId="164" fontId="15" fillId="2" borderId="3" xfId="4" applyNumberFormat="1" applyFont="1" applyFill="1" applyBorder="1" applyAlignment="1">
      <alignment vertical="center"/>
    </xf>
    <xf numFmtId="165" fontId="15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6" fontId="6" fillId="2" borderId="0" xfId="1" applyNumberFormat="1" applyFont="1" applyFill="1" applyBorder="1"/>
    <xf numFmtId="166" fontId="7" fillId="2" borderId="0" xfId="1" applyNumberFormat="1" applyFont="1" applyFill="1" applyBorder="1"/>
    <xf numFmtId="166" fontId="16" fillId="2" borderId="0" xfId="1" applyNumberFormat="1" applyFont="1" applyFill="1" applyBorder="1"/>
    <xf numFmtId="166" fontId="6" fillId="2" borderId="0" xfId="1" applyNumberFormat="1" applyFont="1" applyFill="1"/>
    <xf numFmtId="166" fontId="17" fillId="2" borderId="0" xfId="1" applyNumberFormat="1" applyFont="1" applyFill="1" applyBorder="1"/>
    <xf numFmtId="43" fontId="7" fillId="2" borderId="0" xfId="1" applyFont="1" applyFill="1" applyBorder="1"/>
    <xf numFmtId="43" fontId="7" fillId="2" borderId="0" xfId="1" applyFont="1" applyFill="1"/>
    <xf numFmtId="0" fontId="18" fillId="2" borderId="0" xfId="2" applyFont="1" applyFill="1"/>
    <xf numFmtId="9" fontId="22" fillId="3" borderId="2" xfId="3" applyNumberFormat="1" applyFont="1" applyFill="1" applyBorder="1" applyAlignment="1">
      <alignment horizontal="center" vertical="center" wrapText="1"/>
    </xf>
    <xf numFmtId="0" fontId="24" fillId="2" borderId="2" xfId="2" applyFont="1" applyFill="1" applyBorder="1"/>
    <xf numFmtId="0" fontId="24" fillId="2" borderId="0" xfId="2" applyFont="1" applyFill="1"/>
    <xf numFmtId="0" fontId="21" fillId="2" borderId="0" xfId="2" applyFont="1" applyFill="1" applyBorder="1"/>
    <xf numFmtId="0" fontId="10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left" vertical="center" wrapText="1"/>
    </xf>
    <xf numFmtId="0" fontId="23" fillId="2" borderId="0" xfId="3" applyFont="1" applyFill="1" applyBorder="1" applyAlignment="1" applyProtection="1">
      <alignment horizontal="center" vertical="center" wrapText="1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2" fillId="3" borderId="2" xfId="3" applyFont="1" applyFill="1" applyBorder="1" applyAlignment="1">
      <alignment horizontal="center" vertical="center" wrapText="1"/>
    </xf>
    <xf numFmtId="0" fontId="20" fillId="4" borderId="2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left" vertical="center"/>
    </xf>
    <xf numFmtId="3" fontId="26" fillId="2" borderId="2" xfId="3" applyNumberFormat="1" applyFont="1" applyFill="1" applyBorder="1" applyAlignment="1">
      <alignment vertical="center"/>
    </xf>
    <xf numFmtId="3" fontId="26" fillId="5" borderId="2" xfId="3" applyNumberFormat="1" applyFont="1" applyFill="1" applyBorder="1" applyAlignment="1">
      <alignment vertical="center"/>
    </xf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F504434-A57C-46B1-93CD-722521653C99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E07F99C-3535-47B3-9079-F00BF3A04756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E7B31F9-2E85-43E9-8CE1-7FBF685DDFEC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7CB00AB-4CF5-4E3E-A550-1D0F6C9BD1D2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501C9EE-F512-49A6-AF4D-B663C6AA9A58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91D449AD-4BDE-491D-9AC0-DEF130A59302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526773D-B945-4030-91C2-C79FFA966D9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E9AAF4F0-D09D-4D3A-A9EA-2029CDC65FB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6F66A20B-2C06-4F9E-9DA6-12B321A64098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EB8B0F6B-6B30-4A18-A3CA-D36B6D5AE36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AA36BED2-2331-41A4-B28D-76207B39CB4A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DA705637-4826-442F-BB58-D20C4EA60D6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1E9220DD-B6D1-418F-9575-C34124A038A0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36A274E9-B46A-478C-BDBF-7BDF2E1DEBA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2D2E9F30-5EB4-44E5-82A9-081847C9EB03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5FEEB022-4409-46CA-83B6-B8D8595CE895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1070D847-8320-483F-BC18-12473872E363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CC0AAAE8-EC19-47BE-AF2A-3FCEB6121815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7325FFDD-85AA-4C38-98F9-B13BC37B0A6D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A039407A-39DA-4495-ACD7-8FA6AE44B0E6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66828A28-6BFD-4E14-985E-FEF982AC7319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60703E09-7832-4B81-9E01-7D903AFEF8A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FFEEE75-A11B-4686-BECE-EEBE3417389A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D93722C0-E70E-4BEF-92F0-842095E6B121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8662BDAC-3CFA-4087-AD77-7DA5EE2BB7BB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151B7BF3-DC5A-4247-A723-E0F4A505EAB1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7F4B1D2B-8B99-43C8-8991-FE7A04EDDB2B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D10F56A1-22DE-43C9-A631-3BF38D841428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7CF19175-08DE-4C2E-9C6F-75486BAB1C7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FBCF893F-5CEC-46DB-9E28-72C60BD0FB8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A7CD8337-B16D-44CE-B01F-A48C82824C8D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98E1874D-EFCB-4028-B384-6BBE2F9B39EB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10AC3E15-340D-4E89-BD99-36CE8F2005B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ECBDD92A-99DB-4776-870F-7DD732A04DC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1730CF97-FCB9-44A1-AB5B-084DC559AA7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AEC7D5B6-5B4B-48A5-A6A1-67ED43A6641B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C163EAFE-79F9-410A-9B1D-864B75DFC0F6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47F665C0-1FB3-4567-897A-B275D02D708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B925237E-37B9-49AB-956C-51354744E798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A78C093-772D-4C1E-B4D7-375FAB2E88EC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260347</xdr:colOff>
      <xdr:row>0</xdr:row>
      <xdr:rowOff>87100</xdr:rowOff>
    </xdr:from>
    <xdr:to>
      <xdr:col>0</xdr:col>
      <xdr:colOff>1581735</xdr:colOff>
      <xdr:row>0</xdr:row>
      <xdr:rowOff>1833113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183617DB-D460-48A0-96B7-27B0B482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47" y="87100"/>
          <a:ext cx="1321388" cy="1746013"/>
        </a:xfrm>
        <a:prstGeom prst="rect">
          <a:avLst/>
        </a:prstGeom>
      </xdr:spPr>
    </xdr:pic>
    <xdr:clientData/>
  </xdr:twoCellAnchor>
  <xdr:twoCellAnchor editAs="oneCell">
    <xdr:from>
      <xdr:col>13</xdr:col>
      <xdr:colOff>1060330</xdr:colOff>
      <xdr:row>0</xdr:row>
      <xdr:rowOff>0</xdr:rowOff>
    </xdr:from>
    <xdr:to>
      <xdr:col>14</xdr:col>
      <xdr:colOff>1412445</xdr:colOff>
      <xdr:row>1</xdr:row>
      <xdr:rowOff>5553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7A0F8972-F228-4F93-860F-D615E8E14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3396" y="0"/>
          <a:ext cx="1789851" cy="221607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72A97FAC-561C-4E94-A228-C6F28EFC27F1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38008460-D770-4248-8F2D-4144DF27A2DC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4BC181D9-4D82-4847-AD19-996CCFB3D128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A723C849-570F-4FCC-84E3-8F9378876AB8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ACD73AC4-D262-4FE8-8007-62267540E921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D114B36A-D4A1-4BA6-A4A4-D1CCD75B7081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3357B29C-C298-4811-98AB-47A3CD6CF497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91343753-809D-426F-BCBE-B3DEF8E4D338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D9935DB7-286E-4D13-8B37-5335251316C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250CC981-2662-452B-A156-23FE1B3FEE75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2CF97EBB-8454-4D48-B093-23BAB994CC76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F1F55A9D-0669-46B2-AB62-017411EAB89D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62E35493-C5FC-433F-8196-BA1822AA7D6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6768447C-8207-4DD0-B3D2-62CE6693574A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F05B6083-E3B1-4CC9-9DBE-8FBBD7486DA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281E5205-8333-4CD2-8059-DE1286EA1E3E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8B8EE10D-FDE1-42CA-9CA3-CAC45C7628A8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C3068002-B29B-40F1-B6DF-3479C3351B5F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70F9E71C-C5D9-42AB-8640-07550A572800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E8357539-DE19-42B9-A715-EF0DB3476F00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DE70C1BF-B46B-4D07-8BAA-3D18C7AB853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8DFC208C-1DEB-46B1-8940-12102099331F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523501C6-2E99-42A5-99E5-C4BA8C4411B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AF806F0B-1273-4853-9719-24E9D771817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6EA8A601-16A2-4311-8DAF-C460572C434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13B0017E-9C49-4A03-953D-F1D1ABEFF047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1306EFCB-02F1-4091-B117-8C45EDE0419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ECE4A71-0156-4FF6-ACF9-0211DA3735A5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0DD03F4-52DC-4E8F-806E-70AD4B7CA54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7B8E11B-D0A9-4E02-9C88-9E5AA9156FBF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E9A44ACE-2EBA-469D-8646-0D325BFB19ED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B745534B-DFD7-46C1-904C-086BAB5CA9E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3E27211-4A39-45B5-A986-D59E36A5E3B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4" zoomScale="53" zoomScaleNormal="53" workbookViewId="0">
      <selection activeCell="C6" sqref="C6"/>
    </sheetView>
  </sheetViews>
  <sheetFormatPr baseColWidth="10" defaultRowHeight="15.75" x14ac:dyDescent="0.3"/>
  <cols>
    <col min="1" max="1" width="21.59765625" style="1" customWidth="1"/>
    <col min="2" max="2" width="19.296875" style="1" customWidth="1"/>
    <col min="3" max="3" width="17.3984375" style="1" customWidth="1"/>
    <col min="4" max="4" width="13.69921875" style="1" customWidth="1"/>
    <col min="5" max="5" width="19.19921875" style="1" customWidth="1"/>
    <col min="6" max="6" width="12.296875" style="1" customWidth="1"/>
    <col min="7" max="7" width="19" style="1" customWidth="1"/>
    <col min="8" max="8" width="15.296875" style="1" customWidth="1"/>
    <col min="9" max="9" width="15.3984375" style="1" customWidth="1"/>
    <col min="10" max="10" width="16.796875" style="1" customWidth="1"/>
    <col min="11" max="11" width="17" style="1" customWidth="1"/>
    <col min="12" max="12" width="18.296875" style="1" customWidth="1"/>
    <col min="13" max="13" width="0.8984375" style="1" customWidth="1"/>
    <col min="14" max="14" width="15.09765625" style="1" customWidth="1"/>
    <col min="15" max="15" width="18.3984375" style="1" customWidth="1"/>
    <col min="16" max="16" width="11.19921875" style="1"/>
    <col min="17" max="17" width="17.69921875" style="1" customWidth="1"/>
    <col min="18" max="40" width="11.19921875" style="1"/>
    <col min="41" max="16384" width="11.19921875" style="2"/>
  </cols>
  <sheetData>
    <row r="1" spans="1:40" ht="174" customHeight="1" thickBot="1" x14ac:dyDescent="0.35">
      <c r="A1" s="51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40" s="44" customFormat="1" ht="80.25" customHeight="1" thickBot="1" x14ac:dyDescent="0.4">
      <c r="A2" s="53" t="s">
        <v>0</v>
      </c>
      <c r="B2" s="53" t="s">
        <v>1</v>
      </c>
      <c r="C2" s="53" t="s">
        <v>2</v>
      </c>
      <c r="D2" s="53"/>
      <c r="E2" s="53" t="s">
        <v>3</v>
      </c>
      <c r="F2" s="53" t="s">
        <v>4</v>
      </c>
      <c r="G2" s="53" t="s">
        <v>5</v>
      </c>
      <c r="H2" s="53" t="s">
        <v>6</v>
      </c>
      <c r="I2" s="53" t="s">
        <v>7</v>
      </c>
      <c r="J2" s="53" t="s">
        <v>8</v>
      </c>
      <c r="K2" s="53" t="s">
        <v>9</v>
      </c>
      <c r="L2" s="54" t="s">
        <v>10</v>
      </c>
      <c r="M2" s="43"/>
      <c r="N2" s="53" t="s">
        <v>11</v>
      </c>
      <c r="O2" s="53" t="s">
        <v>12</v>
      </c>
    </row>
    <row r="3" spans="1:40" s="44" customFormat="1" ht="80.25" customHeight="1" thickBot="1" x14ac:dyDescent="0.4">
      <c r="A3" s="53"/>
      <c r="B3" s="53"/>
      <c r="C3" s="42">
        <v>0.7</v>
      </c>
      <c r="D3" s="42">
        <v>0.3</v>
      </c>
      <c r="E3" s="53"/>
      <c r="F3" s="53"/>
      <c r="G3" s="53"/>
      <c r="H3" s="53"/>
      <c r="I3" s="53"/>
      <c r="J3" s="53"/>
      <c r="K3" s="53"/>
      <c r="L3" s="54"/>
      <c r="M3" s="43"/>
      <c r="N3" s="53"/>
      <c r="O3" s="53"/>
    </row>
    <row r="4" spans="1:40" ht="29.25" customHeight="1" thickBot="1" x14ac:dyDescent="0.5">
      <c r="A4" s="3" t="s">
        <v>13</v>
      </c>
      <c r="B4" s="4">
        <v>4146343</v>
      </c>
      <c r="C4" s="4">
        <v>1119452</v>
      </c>
      <c r="D4" s="4">
        <v>115874</v>
      </c>
      <c r="E4" s="4">
        <v>37016</v>
      </c>
      <c r="F4" s="4">
        <v>0</v>
      </c>
      <c r="G4" s="4">
        <v>70256</v>
      </c>
      <c r="H4" s="4">
        <v>182496</v>
      </c>
      <c r="I4" s="4">
        <v>142023</v>
      </c>
      <c r="J4" s="4">
        <v>9958</v>
      </c>
      <c r="K4" s="4">
        <v>1441661</v>
      </c>
      <c r="L4" s="5">
        <f>+B4+K4+H4+C4+D4+G4+E4+I4+J4+F4</f>
        <v>7265079</v>
      </c>
      <c r="M4" s="6"/>
      <c r="N4" s="4">
        <v>6459</v>
      </c>
      <c r="O4" s="4">
        <v>86923</v>
      </c>
      <c r="R4" s="7"/>
    </row>
    <row r="5" spans="1:40" ht="29.25" customHeight="1" thickBot="1" x14ac:dyDescent="0.5">
      <c r="A5" s="8" t="s">
        <v>14</v>
      </c>
      <c r="B5" s="9">
        <v>5367722</v>
      </c>
      <c r="C5" s="9">
        <v>1439343</v>
      </c>
      <c r="D5" s="9">
        <v>240950</v>
      </c>
      <c r="E5" s="9">
        <v>46346</v>
      </c>
      <c r="F5" s="9">
        <v>0</v>
      </c>
      <c r="G5" s="9">
        <v>88922</v>
      </c>
      <c r="H5" s="9">
        <v>236552</v>
      </c>
      <c r="I5" s="9">
        <v>185469</v>
      </c>
      <c r="J5" s="9">
        <v>12875</v>
      </c>
      <c r="K5" s="9">
        <v>1886158</v>
      </c>
      <c r="L5" s="10">
        <f t="shared" ref="L5:L14" si="0">+B5+K5+H5+C5+D5+G5+E5+I5+J5+F5</f>
        <v>9504337</v>
      </c>
      <c r="M5" s="6"/>
      <c r="N5" s="9">
        <v>289721</v>
      </c>
      <c r="O5" s="9">
        <v>139928</v>
      </c>
      <c r="R5" s="7"/>
    </row>
    <row r="6" spans="1:40" ht="29.25" customHeight="1" thickBot="1" x14ac:dyDescent="0.5">
      <c r="A6" s="3" t="s">
        <v>15</v>
      </c>
      <c r="B6" s="4">
        <v>20107735</v>
      </c>
      <c r="C6" s="4">
        <v>5427628</v>
      </c>
      <c r="D6" s="4">
        <v>1204715</v>
      </c>
      <c r="E6" s="4">
        <v>178608</v>
      </c>
      <c r="F6" s="4">
        <v>0</v>
      </c>
      <c r="G6" s="4">
        <v>338307</v>
      </c>
      <c r="H6" s="4">
        <v>889338</v>
      </c>
      <c r="I6" s="4">
        <v>701169</v>
      </c>
      <c r="J6" s="4">
        <v>48388</v>
      </c>
      <c r="K6" s="4">
        <v>7472573</v>
      </c>
      <c r="L6" s="5">
        <f t="shared" si="0"/>
        <v>36368461</v>
      </c>
      <c r="M6" s="6"/>
      <c r="N6" s="4">
        <v>6391581</v>
      </c>
      <c r="O6" s="4">
        <v>1806528</v>
      </c>
      <c r="R6" s="7"/>
    </row>
    <row r="7" spans="1:40" ht="29.25" customHeight="1" thickBot="1" x14ac:dyDescent="0.5">
      <c r="A7" s="8" t="s">
        <v>16</v>
      </c>
      <c r="B7" s="9">
        <v>4947001</v>
      </c>
      <c r="C7" s="9">
        <v>1328112</v>
      </c>
      <c r="D7" s="9">
        <v>213476</v>
      </c>
      <c r="E7" s="9">
        <v>42870</v>
      </c>
      <c r="F7" s="9">
        <v>263</v>
      </c>
      <c r="G7" s="9">
        <v>81988</v>
      </c>
      <c r="H7" s="9">
        <v>218540</v>
      </c>
      <c r="I7" s="9">
        <v>164220</v>
      </c>
      <c r="J7" s="9">
        <v>11883</v>
      </c>
      <c r="K7" s="9">
        <v>1799634</v>
      </c>
      <c r="L7" s="10">
        <f t="shared" si="0"/>
        <v>8807987</v>
      </c>
      <c r="M7" s="6"/>
      <c r="N7" s="9">
        <v>1231554</v>
      </c>
      <c r="O7" s="9">
        <v>60402</v>
      </c>
      <c r="R7" s="7"/>
    </row>
    <row r="8" spans="1:40" ht="29.25" customHeight="1" thickBot="1" x14ac:dyDescent="0.5">
      <c r="A8" s="3" t="s">
        <v>17</v>
      </c>
      <c r="B8" s="4">
        <v>19124352</v>
      </c>
      <c r="C8" s="4">
        <v>5150718</v>
      </c>
      <c r="D8" s="4">
        <v>0</v>
      </c>
      <c r="E8" s="4">
        <v>168369</v>
      </c>
      <c r="F8" s="4">
        <v>0</v>
      </c>
      <c r="G8" s="4">
        <v>320384</v>
      </c>
      <c r="H8" s="4">
        <v>844242</v>
      </c>
      <c r="I8" s="4">
        <v>605370</v>
      </c>
      <c r="J8" s="4">
        <v>45959</v>
      </c>
      <c r="K8" s="4">
        <v>6912560</v>
      </c>
      <c r="L8" s="5">
        <f t="shared" si="0"/>
        <v>33171954</v>
      </c>
      <c r="M8" s="6"/>
      <c r="N8" s="56">
        <v>-9554</v>
      </c>
      <c r="O8" s="4">
        <v>2748540</v>
      </c>
      <c r="R8" s="7"/>
    </row>
    <row r="9" spans="1:40" ht="29.25" customHeight="1" thickBot="1" x14ac:dyDescent="0.5">
      <c r="A9" s="8" t="s">
        <v>18</v>
      </c>
      <c r="B9" s="9">
        <v>7383775</v>
      </c>
      <c r="C9" s="9">
        <v>1985000</v>
      </c>
      <c r="D9" s="9">
        <v>211004</v>
      </c>
      <c r="E9" s="9">
        <v>64361</v>
      </c>
      <c r="F9" s="9">
        <v>0</v>
      </c>
      <c r="G9" s="9">
        <v>122760</v>
      </c>
      <c r="H9" s="9">
        <v>326436</v>
      </c>
      <c r="I9" s="9">
        <v>256733</v>
      </c>
      <c r="J9" s="9">
        <v>17746</v>
      </c>
      <c r="K9" s="9">
        <v>2717545</v>
      </c>
      <c r="L9" s="10">
        <f t="shared" si="0"/>
        <v>13085360</v>
      </c>
      <c r="M9" s="6"/>
      <c r="N9" s="9">
        <v>751633</v>
      </c>
      <c r="O9" s="9">
        <v>355675</v>
      </c>
      <c r="R9" s="7"/>
    </row>
    <row r="10" spans="1:40" ht="29.25" customHeight="1" thickBot="1" x14ac:dyDescent="0.5">
      <c r="A10" s="3" t="s">
        <v>19</v>
      </c>
      <c r="B10" s="4">
        <v>5779328</v>
      </c>
      <c r="C10" s="4">
        <v>1556734</v>
      </c>
      <c r="D10" s="4">
        <v>284575</v>
      </c>
      <c r="E10" s="4">
        <v>50775</v>
      </c>
      <c r="F10" s="4">
        <v>0</v>
      </c>
      <c r="G10" s="4">
        <v>96443</v>
      </c>
      <c r="H10" s="4">
        <v>255951</v>
      </c>
      <c r="I10" s="4">
        <v>204226</v>
      </c>
      <c r="J10" s="4">
        <v>13908</v>
      </c>
      <c r="K10" s="4">
        <v>2181186</v>
      </c>
      <c r="L10" s="5">
        <f t="shared" si="0"/>
        <v>10423126</v>
      </c>
      <c r="M10" s="6"/>
      <c r="N10" s="4">
        <v>0</v>
      </c>
      <c r="O10" s="4">
        <v>72865</v>
      </c>
      <c r="R10" s="7"/>
    </row>
    <row r="11" spans="1:40" ht="29.25" customHeight="1" thickBot="1" x14ac:dyDescent="0.5">
      <c r="A11" s="8" t="s">
        <v>20</v>
      </c>
      <c r="B11" s="9">
        <v>3740856</v>
      </c>
      <c r="C11" s="9">
        <v>1007976</v>
      </c>
      <c r="D11" s="9">
        <v>213926</v>
      </c>
      <c r="E11" s="9">
        <v>33002</v>
      </c>
      <c r="F11" s="9">
        <v>0</v>
      </c>
      <c r="G11" s="9">
        <v>62749</v>
      </c>
      <c r="H11" s="9">
        <v>165156</v>
      </c>
      <c r="I11" s="9">
        <v>162572</v>
      </c>
      <c r="J11" s="9">
        <v>8991</v>
      </c>
      <c r="K11" s="9">
        <v>1354653</v>
      </c>
      <c r="L11" s="10">
        <f t="shared" si="0"/>
        <v>6749881</v>
      </c>
      <c r="M11" s="6"/>
      <c r="N11" s="9">
        <v>203</v>
      </c>
      <c r="O11" s="9">
        <v>19799</v>
      </c>
      <c r="R11" s="7"/>
    </row>
    <row r="12" spans="1:40" ht="29.25" customHeight="1" thickBot="1" x14ac:dyDescent="0.5">
      <c r="A12" s="3" t="s">
        <v>21</v>
      </c>
      <c r="B12" s="4">
        <v>4396826</v>
      </c>
      <c r="C12" s="4">
        <v>1187267</v>
      </c>
      <c r="D12" s="4">
        <v>209937</v>
      </c>
      <c r="E12" s="4">
        <v>39093</v>
      </c>
      <c r="F12" s="4">
        <v>0</v>
      </c>
      <c r="G12" s="4">
        <v>73967</v>
      </c>
      <c r="H12" s="4">
        <v>194650</v>
      </c>
      <c r="I12" s="4">
        <v>171565</v>
      </c>
      <c r="J12" s="4">
        <v>10585</v>
      </c>
      <c r="K12" s="4">
        <v>1655204</v>
      </c>
      <c r="L12" s="5">
        <f t="shared" si="0"/>
        <v>7939094</v>
      </c>
      <c r="M12" s="6"/>
      <c r="N12" s="4">
        <v>0</v>
      </c>
      <c r="O12" s="4">
        <v>49452</v>
      </c>
      <c r="R12" s="7"/>
    </row>
    <row r="13" spans="1:40" ht="29.25" customHeight="1" thickBot="1" x14ac:dyDescent="0.5">
      <c r="A13" s="8" t="s">
        <v>22</v>
      </c>
      <c r="B13" s="9">
        <v>3686056</v>
      </c>
      <c r="C13" s="9">
        <v>991384</v>
      </c>
      <c r="D13" s="9">
        <v>35669</v>
      </c>
      <c r="E13" s="9">
        <v>31876</v>
      </c>
      <c r="F13" s="9">
        <v>0</v>
      </c>
      <c r="G13" s="9">
        <v>60391</v>
      </c>
      <c r="H13" s="9">
        <v>164903</v>
      </c>
      <c r="I13" s="9">
        <v>86235</v>
      </c>
      <c r="J13" s="9">
        <v>8904</v>
      </c>
      <c r="K13" s="9">
        <v>1574142</v>
      </c>
      <c r="L13" s="10">
        <f t="shared" si="0"/>
        <v>6639560</v>
      </c>
      <c r="M13" s="6"/>
      <c r="N13" s="57">
        <v>-143386</v>
      </c>
      <c r="O13" s="9">
        <v>45567</v>
      </c>
      <c r="R13" s="7"/>
    </row>
    <row r="14" spans="1:40" ht="29.25" customHeight="1" thickBot="1" x14ac:dyDescent="0.5">
      <c r="A14" s="3" t="s">
        <v>23</v>
      </c>
      <c r="B14" s="4">
        <v>3046016</v>
      </c>
      <c r="C14" s="4">
        <v>827513</v>
      </c>
      <c r="D14" s="4">
        <v>56802</v>
      </c>
      <c r="E14" s="4">
        <v>27758</v>
      </c>
      <c r="F14" s="4">
        <v>0</v>
      </c>
      <c r="G14" s="4">
        <v>51903</v>
      </c>
      <c r="H14" s="4">
        <v>135429</v>
      </c>
      <c r="I14" s="4">
        <v>113540</v>
      </c>
      <c r="J14" s="4">
        <v>7359</v>
      </c>
      <c r="K14" s="4">
        <v>1218348</v>
      </c>
      <c r="L14" s="5">
        <f t="shared" si="0"/>
        <v>5484668</v>
      </c>
      <c r="M14" s="6"/>
      <c r="N14" s="4">
        <v>187271</v>
      </c>
      <c r="O14" s="4">
        <v>28221</v>
      </c>
      <c r="R14" s="7"/>
    </row>
    <row r="15" spans="1:40" s="15" customFormat="1" ht="42.75" customHeight="1" thickBot="1" x14ac:dyDescent="0.5">
      <c r="A15" s="11" t="s">
        <v>24</v>
      </c>
      <c r="B15" s="12">
        <f>SUM(B4:B14)</f>
        <v>81726010</v>
      </c>
      <c r="C15" s="12">
        <f t="shared" ref="C15:K15" si="1">SUM(C4:C14)</f>
        <v>22021127</v>
      </c>
      <c r="D15" s="12">
        <f t="shared" si="1"/>
        <v>2786928</v>
      </c>
      <c r="E15" s="12">
        <f t="shared" si="1"/>
        <v>720074</v>
      </c>
      <c r="F15" s="12">
        <f t="shared" si="1"/>
        <v>263</v>
      </c>
      <c r="G15" s="12">
        <f t="shared" si="1"/>
        <v>1368070</v>
      </c>
      <c r="H15" s="12">
        <f t="shared" si="1"/>
        <v>3613693</v>
      </c>
      <c r="I15" s="12">
        <f t="shared" si="1"/>
        <v>2793122</v>
      </c>
      <c r="J15" s="12">
        <f t="shared" si="1"/>
        <v>196556</v>
      </c>
      <c r="K15" s="12">
        <f t="shared" si="1"/>
        <v>30213664</v>
      </c>
      <c r="L15" s="12">
        <f>SUM(L4:L14)</f>
        <v>145439507</v>
      </c>
      <c r="M15" s="6"/>
      <c r="N15" s="12">
        <f>SUM(N4:N14)</f>
        <v>8705482</v>
      </c>
      <c r="O15" s="12">
        <f>SUM(O4:O14)</f>
        <v>5413900</v>
      </c>
      <c r="P15" s="13"/>
      <c r="Q15" s="14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27" customHeight="1" x14ac:dyDescent="0.3">
      <c r="A16" s="55" t="s">
        <v>25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40" s="16" customFormat="1" ht="19.5" x14ac:dyDescent="0.3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33" customHeight="1" x14ac:dyDescent="0.5">
      <c r="A18" s="49" t="s">
        <v>33</v>
      </c>
      <c r="B18" s="50"/>
      <c r="C18" s="50"/>
      <c r="D18" s="20"/>
      <c r="E18" s="21" t="s">
        <v>26</v>
      </c>
      <c r="F18" s="22"/>
      <c r="G18" s="21" t="s">
        <v>27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30" customHeight="1" x14ac:dyDescent="0.35">
      <c r="A19" s="47" t="s">
        <v>1</v>
      </c>
      <c r="B19" s="47"/>
      <c r="C19" s="47"/>
      <c r="D19" s="26"/>
      <c r="E19" s="27">
        <v>340525041</v>
      </c>
      <c r="F19" s="28" t="s">
        <v>28</v>
      </c>
      <c r="G19" s="27">
        <v>81726010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30" customHeight="1" x14ac:dyDescent="0.35">
      <c r="A20" s="47" t="s">
        <v>29</v>
      </c>
      <c r="B20" s="47"/>
      <c r="C20" s="47"/>
      <c r="D20" s="26"/>
      <c r="E20" s="29">
        <v>22021127</v>
      </c>
      <c r="F20" s="28" t="s">
        <v>30</v>
      </c>
      <c r="G20" s="29">
        <v>22021127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30" customHeight="1" x14ac:dyDescent="0.35">
      <c r="A21" s="47" t="s">
        <v>31</v>
      </c>
      <c r="B21" s="47"/>
      <c r="C21" s="47"/>
      <c r="D21" s="26"/>
      <c r="E21" s="29">
        <v>2786928</v>
      </c>
      <c r="F21" s="28" t="s">
        <v>30</v>
      </c>
      <c r="G21" s="29">
        <v>2786928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30" customHeight="1" x14ac:dyDescent="0.35">
      <c r="A22" s="47" t="s">
        <v>3</v>
      </c>
      <c r="B22" s="47"/>
      <c r="C22" s="47"/>
      <c r="D22" s="26"/>
      <c r="E22" s="29">
        <v>3600370</v>
      </c>
      <c r="F22" s="28" t="s">
        <v>32</v>
      </c>
      <c r="G22" s="29">
        <v>720074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30" customHeight="1" x14ac:dyDescent="0.35">
      <c r="A23" s="47" t="s">
        <v>4</v>
      </c>
      <c r="B23" s="47"/>
      <c r="C23" s="47"/>
      <c r="D23" s="26"/>
      <c r="E23" s="29">
        <v>1313</v>
      </c>
      <c r="F23" s="28" t="s">
        <v>32</v>
      </c>
      <c r="G23" s="29">
        <v>263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0" customHeight="1" x14ac:dyDescent="0.35">
      <c r="A24" s="47" t="s">
        <v>5</v>
      </c>
      <c r="B24" s="47"/>
      <c r="C24" s="47"/>
      <c r="D24" s="26"/>
      <c r="E24" s="29">
        <v>6840352</v>
      </c>
      <c r="F24" s="28" t="s">
        <v>32</v>
      </c>
      <c r="G24" s="29">
        <v>1368070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0" customHeight="1" x14ac:dyDescent="0.35">
      <c r="A25" s="47" t="s">
        <v>6</v>
      </c>
      <c r="B25" s="47"/>
      <c r="C25" s="47"/>
      <c r="D25" s="26"/>
      <c r="E25" s="29">
        <v>15057056</v>
      </c>
      <c r="F25" s="28" t="s">
        <v>28</v>
      </c>
      <c r="G25" s="29">
        <v>3613693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30" customHeight="1" x14ac:dyDescent="0.35">
      <c r="A26" s="47" t="s">
        <v>7</v>
      </c>
      <c r="B26" s="47"/>
      <c r="C26" s="47"/>
      <c r="D26" s="26"/>
      <c r="E26" s="29">
        <v>13965610</v>
      </c>
      <c r="F26" s="28" t="s">
        <v>32</v>
      </c>
      <c r="G26" s="29">
        <v>2793122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30" customHeight="1" x14ac:dyDescent="0.35">
      <c r="A27" s="47" t="s">
        <v>8</v>
      </c>
      <c r="B27" s="47"/>
      <c r="C27" s="47"/>
      <c r="D27" s="26"/>
      <c r="E27" s="29">
        <v>982780</v>
      </c>
      <c r="F27" s="28" t="s">
        <v>32</v>
      </c>
      <c r="G27" s="29">
        <v>196556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0" customHeight="1" x14ac:dyDescent="0.35">
      <c r="A28" s="47" t="s">
        <v>9</v>
      </c>
      <c r="B28" s="47"/>
      <c r="C28" s="47"/>
      <c r="D28" s="26"/>
      <c r="E28" s="29">
        <v>125890266</v>
      </c>
      <c r="F28" s="28" t="s">
        <v>28</v>
      </c>
      <c r="G28" s="29">
        <v>30213664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30" customHeight="1" thickBot="1" x14ac:dyDescent="0.4">
      <c r="A29" s="48" t="s">
        <v>24</v>
      </c>
      <c r="B29" s="48"/>
      <c r="C29" s="48"/>
      <c r="D29" s="30"/>
      <c r="E29" s="31">
        <f>SUM(E19:E28)</f>
        <v>531670843</v>
      </c>
      <c r="F29" s="32"/>
      <c r="G29" s="31">
        <f>SUM(G19:G28)</f>
        <v>145439507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 x14ac:dyDescent="0.35">
      <c r="A30" s="45"/>
      <c r="B30" s="45"/>
      <c r="C30" s="45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40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 x14ac:dyDescent="0.35">
      <c r="A33" s="46"/>
      <c r="B33" s="46"/>
      <c r="C33" s="46"/>
      <c r="D33" s="34"/>
      <c r="E33" s="35"/>
      <c r="F33" s="36"/>
      <c r="G33" s="35"/>
      <c r="H33" s="35"/>
      <c r="I33" s="36"/>
      <c r="J33" s="35"/>
    </row>
    <row r="34" spans="1:10" ht="19.5" x14ac:dyDescent="0.35">
      <c r="A34" s="46"/>
      <c r="B34" s="46"/>
      <c r="C34" s="46"/>
      <c r="D34" s="34"/>
      <c r="E34" s="35"/>
      <c r="F34" s="36"/>
      <c r="G34" s="35"/>
      <c r="H34" s="35"/>
      <c r="I34" s="36"/>
      <c r="J34" s="35"/>
    </row>
    <row r="35" spans="1:10" s="1" customFormat="1" ht="19.5" x14ac:dyDescent="0.35">
      <c r="A35" s="46"/>
      <c r="B35" s="46"/>
      <c r="C35" s="46"/>
      <c r="D35" s="34"/>
      <c r="E35" s="35"/>
      <c r="F35" s="36"/>
      <c r="G35" s="35"/>
      <c r="H35" s="35"/>
      <c r="I35" s="36"/>
      <c r="J35" s="35"/>
    </row>
    <row r="36" spans="1:10" s="1" customFormat="1" ht="19.5" x14ac:dyDescent="0.35">
      <c r="A36" s="46"/>
      <c r="B36" s="46"/>
      <c r="C36" s="46"/>
      <c r="D36" s="34"/>
      <c r="E36" s="35"/>
      <c r="F36" s="36"/>
      <c r="G36" s="35"/>
      <c r="H36" s="35"/>
      <c r="I36" s="36"/>
      <c r="J36" s="35"/>
    </row>
    <row r="37" spans="1:10" s="1" customFormat="1" ht="19.5" x14ac:dyDescent="0.35">
      <c r="A37" s="46"/>
      <c r="B37" s="46"/>
      <c r="C37" s="46"/>
      <c r="D37" s="34"/>
      <c r="E37" s="35"/>
      <c r="F37" s="36"/>
      <c r="G37" s="35"/>
      <c r="H37" s="35"/>
      <c r="I37" s="36"/>
      <c r="J37" s="35"/>
    </row>
    <row r="38" spans="1:10" s="1" customFormat="1" ht="19.5" x14ac:dyDescent="0.35">
      <c r="A38" s="46"/>
      <c r="B38" s="46"/>
      <c r="C38" s="46"/>
      <c r="D38" s="34"/>
      <c r="E38" s="35"/>
      <c r="F38" s="36"/>
      <c r="G38" s="35"/>
      <c r="H38" s="35"/>
      <c r="I38" s="36"/>
      <c r="J38" s="35"/>
    </row>
    <row r="39" spans="1:10" s="1" customFormat="1" ht="19.5" x14ac:dyDescent="0.35">
      <c r="A39" s="46"/>
      <c r="B39" s="46"/>
      <c r="C39" s="46"/>
      <c r="D39" s="34"/>
      <c r="E39" s="35"/>
      <c r="F39" s="36"/>
      <c r="G39" s="35"/>
      <c r="H39" s="35"/>
      <c r="I39" s="36"/>
      <c r="J39" s="35"/>
    </row>
    <row r="40" spans="1:10" s="1" customFormat="1" ht="19.5" x14ac:dyDescent="0.35">
      <c r="A40" s="46"/>
      <c r="B40" s="46"/>
      <c r="C40" s="46"/>
      <c r="D40" s="34"/>
      <c r="E40" s="35"/>
      <c r="F40" s="36"/>
      <c r="G40" s="35"/>
      <c r="H40" s="35"/>
      <c r="I40" s="36"/>
      <c r="J40" s="35"/>
    </row>
    <row r="41" spans="1:10" s="1" customFormat="1" ht="19.5" x14ac:dyDescent="0.35">
      <c r="A41" s="46"/>
      <c r="B41" s="46"/>
      <c r="C41" s="46"/>
      <c r="D41" s="37"/>
      <c r="E41" s="35"/>
      <c r="F41" s="36"/>
      <c r="G41" s="35"/>
      <c r="H41" s="35"/>
      <c r="I41" s="36"/>
      <c r="J41" s="35"/>
    </row>
    <row r="42" spans="1:10" s="1" customFormat="1" ht="19.5" x14ac:dyDescent="0.35">
      <c r="A42" s="46"/>
      <c r="B42" s="46"/>
      <c r="C42" s="46"/>
      <c r="D42" s="34"/>
      <c r="E42" s="35"/>
      <c r="F42" s="36"/>
      <c r="G42" s="35"/>
      <c r="H42" s="35"/>
      <c r="I42" s="36"/>
      <c r="J42" s="35"/>
    </row>
    <row r="43" spans="1:10" s="1" customFormat="1" ht="19.5" x14ac:dyDescent="0.3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 x14ac:dyDescent="0.3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 x14ac:dyDescent="0.3">
      <c r="D45" s="40"/>
      <c r="E45" s="40"/>
      <c r="F45" s="40"/>
      <c r="G45" s="40"/>
      <c r="I45" s="41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5748031496062992" right="0.15748031496062992" top="0.32" bottom="0.3" header="0.31496062992125984" footer="0.31496062992125984"/>
  <pageSetup paperSize="9" scale="48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2017</vt:lpstr>
      <vt:lpstr>'JUNIO 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2017-07-11T15:19:50Z</cp:lastPrinted>
  <dcterms:created xsi:type="dcterms:W3CDTF">2017-06-06T17:54:03Z</dcterms:created>
  <dcterms:modified xsi:type="dcterms:W3CDTF">2017-07-11T15:21:39Z</dcterms:modified>
</cp:coreProperties>
</file>