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ula\Desktop\CALCULO DE PARTICIPACIONES 2019\TRABAJOS ADICIONALES\FEIFEF\"/>
    </mc:Choice>
  </mc:AlternateContent>
  <bookViews>
    <workbookView xWindow="0" yWindow="0" windowWidth="20490" windowHeight="7620" tabRatio="865"/>
  </bookViews>
  <sheets>
    <sheet name="PORTAL SEFIN" sheetId="33" r:id="rId1"/>
  </sheets>
  <definedNames>
    <definedName name="_xlnm.Print_Area" localSheetId="0">'PORTAL SEFIN'!$A$1:$M$22</definedName>
  </definedNames>
  <calcPr calcId="162913"/>
</workbook>
</file>

<file path=xl/calcChain.xml><?xml version="1.0" encoding="utf-8"?>
<calcChain xmlns="http://schemas.openxmlformats.org/spreadsheetml/2006/main">
  <c r="E21" i="33" l="1"/>
  <c r="G20" i="33"/>
  <c r="L15" i="33"/>
  <c r="K15" i="33"/>
  <c r="J15" i="33"/>
  <c r="I15" i="33"/>
  <c r="H15" i="33"/>
  <c r="G15" i="33"/>
  <c r="F15" i="33"/>
  <c r="E15" i="33"/>
  <c r="D15" i="33"/>
  <c r="C15" i="33"/>
  <c r="B15" i="33"/>
  <c r="M14" i="33"/>
  <c r="M13" i="33"/>
  <c r="M12" i="33"/>
  <c r="M11" i="33"/>
  <c r="M10" i="33"/>
  <c r="M9" i="33"/>
  <c r="M8" i="33"/>
  <c r="M7" i="33"/>
  <c r="M6" i="33"/>
  <c r="M5" i="33"/>
  <c r="M4" i="33"/>
  <c r="G21" i="33" l="1"/>
  <c r="M15" i="33"/>
</calcChain>
</file>

<file path=xl/sharedStrings.xml><?xml version="1.0" encoding="utf-8"?>
<sst xmlns="http://schemas.openxmlformats.org/spreadsheetml/2006/main" count="32" uniqueCount="31">
  <si>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</si>
  <si>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</si>
  <si>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</si>
  <si>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</si>
  <si>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</si>
  <si>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</si>
  <si>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</si>
  <si>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</si>
  <si>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</si>
  <si>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</si>
  <si>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</si>
  <si>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</si>
  <si>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</si>
  <si>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</si>
  <si>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</si>
  <si>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</si>
  <si>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</si>
  <si>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</si>
  <si>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</si>
  <si>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</si>
  <si>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</si>
  <si>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</si>
  <si>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</si>
  <si>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</si>
  <si>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</si>
  <si>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</si>
  <si>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Nombre 
del 
Municipio</t>
  </si>
  <si>
    <t>Fondo General de 
Participaciones</t>
  </si>
  <si>
    <t>Fondo ISR</t>
  </si>
  <si>
    <t>JULIO 2019</t>
  </si>
  <si>
    <t>FONDO DE ESTABILIZACIÓN DE LOS INGRESOS DE LAS ENTIDADES FEDERATIVAS CORRESPONDIENTE AL II TRIMESTE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</si>
</sst>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59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6" fillId="2" borderId="0" xfId="47" applyFont="1" applyFill="1"/>
    <xf numFmtId="3" fontId="36" fillId="2" borderId="0" xfId="47" applyNumberFormat="1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3" fontId="29" fillId="3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44" fontId="29" fillId="2" borderId="1" xfId="60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0" fontId="28" fillId="2" borderId="0" xfId="1" applyFont="1" applyFill="1" applyBorder="1" applyAlignment="1">
      <alignment horizontal="left" vertical="center" wrapText="1"/>
    </xf>
    <xf numFmtId="0" fontId="30" fillId="0" borderId="0" xfId="47" applyFont="1"/>
    <xf numFmtId="0" fontId="18" fillId="2" borderId="3" xfId="47" applyFont="1" applyFill="1" applyBorder="1" applyAlignment="1">
      <alignment vertical="center" wrapText="1"/>
    </xf>
    <xf numFmtId="0" fontId="18" fillId="2" borderId="3" xfId="47" applyFont="1" applyFill="1" applyBorder="1" applyAlignment="1">
      <alignment horizontal="center" vertical="center" wrapText="1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8" fillId="2" borderId="0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2 2 2" xfId="62"/>
    <cellStyle name="Millares 2 3" xfId="65"/>
    <cellStyle name="Millares 3" xfId="27"/>
    <cellStyle name="Millares 3 2" xfId="49"/>
    <cellStyle name="Millares 3 3" xfId="67"/>
    <cellStyle name="Millares 4" xfId="31"/>
    <cellStyle name="Millares 4 2" xfId="71"/>
    <cellStyle name="Millares 5" xfId="48"/>
    <cellStyle name="Millares 6" xfId="51"/>
    <cellStyle name="Millares 7" xfId="61"/>
    <cellStyle name="Moneda" xfId="60" builtinId="4"/>
    <cellStyle name="Moneda 2" xfId="8"/>
    <cellStyle name="Moneda 2 2" xfId="17"/>
    <cellStyle name="Moneda 2 2 2" xfId="63"/>
    <cellStyle name="Moneda 2 3" xfId="69"/>
    <cellStyle name="Moneda 3" xfId="18"/>
    <cellStyle name="Moneda 3 2" xfId="72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4 2" xfId="70"/>
    <cellStyle name="Normal 2 5" xfId="56"/>
    <cellStyle name="Normal 2 6" xfId="58"/>
    <cellStyle name="Normal 2 7" xfId="64"/>
    <cellStyle name="Normal 2_DESGLOCE DE FONDOS X MUNICIPIOS AGOSTO 2009" xfId="9"/>
    <cellStyle name="Normal 3" xfId="10"/>
    <cellStyle name="Normal 3 2" xfId="20"/>
    <cellStyle name="Normal 3 3" xfId="36"/>
    <cellStyle name="Normal 3 4" xfId="6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3 2" xfId="68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20</xdr:row>
      <xdr:rowOff>0</xdr:rowOff>
    </xdr:from>
    <xdr:to>
      <xdr:col>6</xdr:col>
      <xdr:colOff>732663</xdr:colOff>
      <xdr:row>20</xdr:row>
      <xdr:rowOff>35214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20</xdr:row>
      <xdr:rowOff>0</xdr:rowOff>
    </xdr:from>
    <xdr:to>
      <xdr:col>6</xdr:col>
      <xdr:colOff>732663</xdr:colOff>
      <xdr:row>20</xdr:row>
      <xdr:rowOff>35214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20</xdr:row>
      <xdr:rowOff>0</xdr:rowOff>
    </xdr:from>
    <xdr:to>
      <xdr:col>6</xdr:col>
      <xdr:colOff>723138</xdr:colOff>
      <xdr:row>20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20</xdr:row>
      <xdr:rowOff>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20</xdr:row>
      <xdr:rowOff>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20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20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20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20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20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809625</xdr:colOff>
      <xdr:row>0</xdr:row>
      <xdr:rowOff>95252</xdr:rowOff>
    </xdr:from>
    <xdr:to>
      <xdr:col>0</xdr:col>
      <xdr:colOff>1809749</xdr:colOff>
      <xdr:row>0</xdr:row>
      <xdr:rowOff>1759898</xdr:rowOff>
    </xdr:to>
    <xdr:pic>
      <xdr:nvPicPr>
        <xdr:cNvPr id="87" name="Imagen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95252"/>
          <a:ext cx="1000124" cy="1664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L37"/>
  <sheetViews>
    <sheetView tabSelected="1" zoomScale="40" zoomScaleNormal="40" workbookViewId="0"/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2" width="25.85546875" style="1" customWidth="1"/>
    <col min="13" max="13" width="31" style="1" customWidth="1"/>
    <col min="14" max="14" width="11.42578125" style="1"/>
    <col min="15" max="15" width="25.28515625" style="32" customWidth="1"/>
    <col min="16" max="38" width="11.42578125" style="1"/>
    <col min="39" max="16384" width="11.42578125" style="2"/>
  </cols>
  <sheetData>
    <row r="1" spans="1:38" ht="145.5" customHeight="1" thickBot="1">
      <c r="B1" s="47" t="s">
        <v>30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6"/>
    </row>
    <row r="2" spans="1:38" s="3" customFormat="1" ht="63.75" customHeight="1" thickBot="1">
      <c r="A2" s="52" t="s">
        <v>26</v>
      </c>
      <c r="B2" s="52" t="s">
        <v>27</v>
      </c>
      <c r="C2" s="52" t="s">
        <v>16</v>
      </c>
      <c r="D2" s="52"/>
      <c r="E2" s="52" t="s">
        <v>21</v>
      </c>
      <c r="F2" s="52" t="s">
        <v>17</v>
      </c>
      <c r="G2" s="52" t="s">
        <v>18</v>
      </c>
      <c r="H2" s="52" t="s">
        <v>19</v>
      </c>
      <c r="I2" s="52" t="s">
        <v>22</v>
      </c>
      <c r="J2" s="52" t="s">
        <v>23</v>
      </c>
      <c r="K2" s="52" t="s">
        <v>20</v>
      </c>
      <c r="L2" s="55" t="s">
        <v>28</v>
      </c>
      <c r="M2" s="53" t="s">
        <v>24</v>
      </c>
      <c r="O2" s="32"/>
    </row>
    <row r="3" spans="1:38" s="3" customFormat="1" ht="43.5" customHeight="1" thickBot="1">
      <c r="A3" s="52"/>
      <c r="B3" s="52"/>
      <c r="C3" s="35">
        <v>0.7</v>
      </c>
      <c r="D3" s="35">
        <v>0.3</v>
      </c>
      <c r="E3" s="52"/>
      <c r="F3" s="52"/>
      <c r="G3" s="52"/>
      <c r="H3" s="52"/>
      <c r="I3" s="52"/>
      <c r="J3" s="52"/>
      <c r="K3" s="52"/>
      <c r="L3" s="56"/>
      <c r="M3" s="53"/>
      <c r="O3" s="32"/>
    </row>
    <row r="4" spans="1:38" ht="29.25" customHeight="1" thickBot="1">
      <c r="A4" s="4" t="s">
        <v>9</v>
      </c>
      <c r="B4" s="36">
        <v>136026.56</v>
      </c>
      <c r="C4" s="36">
        <v>0</v>
      </c>
      <c r="D4" s="36">
        <v>0</v>
      </c>
      <c r="E4" s="36">
        <v>0</v>
      </c>
      <c r="F4" s="36">
        <v>0</v>
      </c>
      <c r="G4" s="36">
        <v>0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7">
        <f>SUM(B4:L4)</f>
        <v>136026.56</v>
      </c>
      <c r="O4" s="33"/>
      <c r="P4" s="5"/>
    </row>
    <row r="5" spans="1:38" ht="29.25" customHeight="1" thickBot="1">
      <c r="A5" s="6" t="s">
        <v>1</v>
      </c>
      <c r="B5" s="38">
        <v>274280.65999999997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9">
        <f t="shared" ref="M5:M14" si="0">SUM(B5:L5)</f>
        <v>274280.65999999997</v>
      </c>
      <c r="O5" s="33"/>
      <c r="P5" s="5"/>
    </row>
    <row r="6" spans="1:38" ht="29.25" customHeight="1" thickBot="1">
      <c r="A6" s="4" t="s">
        <v>2</v>
      </c>
      <c r="B6" s="36">
        <v>2035072.48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7">
        <f t="shared" si="0"/>
        <v>2035072.48</v>
      </c>
      <c r="O6" s="33"/>
      <c r="P6" s="5"/>
    </row>
    <row r="7" spans="1:38" ht="29.25" customHeight="1" thickBot="1">
      <c r="A7" s="6" t="s">
        <v>10</v>
      </c>
      <c r="B7" s="38">
        <v>208063.75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9">
        <f t="shared" si="0"/>
        <v>208063.75</v>
      </c>
      <c r="O7" s="33"/>
      <c r="P7" s="5"/>
    </row>
    <row r="8" spans="1:38" ht="29.25" customHeight="1" thickBot="1">
      <c r="A8" s="4" t="s">
        <v>12</v>
      </c>
      <c r="B8" s="36">
        <v>1645108.83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7">
        <f t="shared" si="0"/>
        <v>1645108.83</v>
      </c>
      <c r="O8" s="33"/>
      <c r="P8" s="5"/>
    </row>
    <row r="9" spans="1:38" ht="29.25" customHeight="1" thickBot="1">
      <c r="A9" s="6" t="s">
        <v>3</v>
      </c>
      <c r="B9" s="38">
        <v>492159.92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9">
        <f t="shared" si="0"/>
        <v>492159.92</v>
      </c>
      <c r="O9" s="33"/>
      <c r="P9" s="5"/>
    </row>
    <row r="10" spans="1:38" ht="29.25" customHeight="1" thickBot="1">
      <c r="A10" s="4" t="s">
        <v>4</v>
      </c>
      <c r="B10" s="36">
        <v>314173.34999999998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7">
        <f t="shared" si="0"/>
        <v>314173.34999999998</v>
      </c>
      <c r="O10" s="33"/>
      <c r="P10" s="5"/>
    </row>
    <row r="11" spans="1:38" ht="29.25" customHeight="1" thickBot="1">
      <c r="A11" s="6" t="s">
        <v>5</v>
      </c>
      <c r="B11" s="38">
        <v>153504.41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9">
        <f t="shared" si="0"/>
        <v>153504.41</v>
      </c>
      <c r="O11" s="33"/>
      <c r="P11" s="5"/>
    </row>
    <row r="12" spans="1:38" ht="29.25" customHeight="1" thickBot="1">
      <c r="A12" s="4" t="s">
        <v>6</v>
      </c>
      <c r="B12" s="36">
        <v>205873.56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7">
        <f t="shared" si="0"/>
        <v>205873.56</v>
      </c>
      <c r="O12" s="33"/>
      <c r="P12" s="5"/>
    </row>
    <row r="13" spans="1:38" ht="29.25" customHeight="1" thickBot="1">
      <c r="A13" s="6" t="s">
        <v>7</v>
      </c>
      <c r="B13" s="38">
        <v>55468.76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9">
        <f t="shared" si="0"/>
        <v>55468.76</v>
      </c>
      <c r="O13" s="33"/>
      <c r="P13" s="5"/>
    </row>
    <row r="14" spans="1:38" ht="29.25" customHeight="1" thickBot="1">
      <c r="A14" s="4" t="s">
        <v>8</v>
      </c>
      <c r="B14" s="36">
        <v>54908.76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7">
        <f t="shared" si="0"/>
        <v>54908.76</v>
      </c>
      <c r="O14" s="33"/>
      <c r="P14" s="5"/>
    </row>
    <row r="15" spans="1:38" s="9" customFormat="1" ht="42.75" customHeight="1" thickBot="1">
      <c r="A15" s="7" t="s">
        <v>11</v>
      </c>
      <c r="B15" s="40">
        <f>SUM(B4:B14)</f>
        <v>5574641.0399999991</v>
      </c>
      <c r="C15" s="40">
        <f>SUM(C4:C14)</f>
        <v>0</v>
      </c>
      <c r="D15" s="40">
        <f>SUM(D4:D14)</f>
        <v>0</v>
      </c>
      <c r="E15" s="40">
        <f t="shared" ref="E15:L15" si="1">SUM(E4:E14)</f>
        <v>0</v>
      </c>
      <c r="F15" s="40">
        <f t="shared" si="1"/>
        <v>0</v>
      </c>
      <c r="G15" s="40">
        <f t="shared" si="1"/>
        <v>0</v>
      </c>
      <c r="H15" s="40">
        <f t="shared" si="1"/>
        <v>0</v>
      </c>
      <c r="I15" s="40">
        <f t="shared" si="1"/>
        <v>0</v>
      </c>
      <c r="J15" s="40">
        <f t="shared" si="1"/>
        <v>0</v>
      </c>
      <c r="K15" s="40">
        <f t="shared" si="1"/>
        <v>0</v>
      </c>
      <c r="L15" s="40">
        <f t="shared" si="1"/>
        <v>0</v>
      </c>
      <c r="M15" s="40">
        <f>SUM(M4:M14)</f>
        <v>5574641.0399999991</v>
      </c>
      <c r="N15" s="8"/>
      <c r="O15" s="33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ht="27" customHeight="1">
      <c r="A16" s="54" t="s">
        <v>25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31"/>
    </row>
    <row r="17" spans="1:38" s="45" customFormat="1" ht="16.5" customHeight="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s="45" customFormat="1" ht="33" customHeight="1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s="10" customFormat="1" ht="24.75" customHeight="1">
      <c r="A19" s="49" t="s">
        <v>29</v>
      </c>
      <c r="B19" s="50"/>
      <c r="C19" s="50"/>
      <c r="D19" s="13"/>
      <c r="E19" s="14" t="s">
        <v>14</v>
      </c>
      <c r="F19" s="15"/>
      <c r="G19" s="14" t="s">
        <v>0</v>
      </c>
      <c r="H19" s="16"/>
      <c r="I19" s="16"/>
      <c r="J19" s="17"/>
      <c r="K19" s="17"/>
      <c r="L19" s="17"/>
      <c r="M19" s="17"/>
      <c r="N19" s="12"/>
      <c r="O19" s="3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</row>
    <row r="20" spans="1:38" s="10" customFormat="1" ht="24.75" customHeight="1">
      <c r="A20" s="51" t="s">
        <v>15</v>
      </c>
      <c r="B20" s="51"/>
      <c r="C20" s="51"/>
      <c r="D20" s="18"/>
      <c r="E20" s="42">
        <v>23227671</v>
      </c>
      <c r="F20" s="19" t="s">
        <v>13</v>
      </c>
      <c r="G20" s="42">
        <f>ROUND(E20*0.24,2)</f>
        <v>5574641.04</v>
      </c>
      <c r="H20" s="11"/>
      <c r="I20" s="11"/>
      <c r="J20" s="12"/>
      <c r="K20" s="12"/>
      <c r="L20" s="12"/>
      <c r="M20" s="12"/>
      <c r="N20" s="12"/>
      <c r="O20" s="3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1:38" ht="27" thickBot="1">
      <c r="A21" s="48" t="s">
        <v>11</v>
      </c>
      <c r="B21" s="48"/>
      <c r="C21" s="48"/>
      <c r="D21" s="20"/>
      <c r="E21" s="41">
        <f>SUM(E20:E20)</f>
        <v>23227671</v>
      </c>
      <c r="F21" s="21"/>
      <c r="G21" s="43">
        <f>SUM(G20:G20)</f>
        <v>5574641.04</v>
      </c>
      <c r="H21" s="11"/>
      <c r="I21" s="11"/>
      <c r="J21" s="12"/>
      <c r="K21" s="12"/>
      <c r="L21" s="12"/>
      <c r="M21" s="12"/>
    </row>
    <row r="22" spans="1:38" ht="26.25" thickTop="1">
      <c r="A22" s="11"/>
      <c r="B22" s="11"/>
      <c r="C22" s="11"/>
      <c r="D22" s="11"/>
      <c r="E22" s="34"/>
      <c r="F22" s="11"/>
      <c r="G22" s="16"/>
      <c r="H22" s="11"/>
      <c r="I22" s="11"/>
      <c r="J22" s="12"/>
      <c r="K22" s="12"/>
      <c r="L22" s="12"/>
      <c r="M22" s="12"/>
    </row>
    <row r="23" spans="1:38" ht="25.5">
      <c r="A23" s="22"/>
      <c r="B23" s="22"/>
      <c r="C23" s="22"/>
      <c r="D23" s="22"/>
      <c r="E23" s="22"/>
      <c r="F23" s="22"/>
      <c r="G23" s="42"/>
      <c r="H23" s="22"/>
      <c r="I23" s="22"/>
    </row>
    <row r="24" spans="1:38">
      <c r="A24" s="22"/>
      <c r="B24" s="22"/>
      <c r="C24" s="22"/>
      <c r="D24" s="22"/>
      <c r="E24" s="22"/>
      <c r="F24" s="22"/>
      <c r="G24" s="22"/>
      <c r="H24" s="22"/>
      <c r="I24" s="22"/>
    </row>
    <row r="25" spans="1:38" s="1" customFormat="1">
      <c r="A25" s="58"/>
      <c r="B25" s="58"/>
      <c r="C25" s="58"/>
      <c r="D25" s="23"/>
      <c r="E25" s="24"/>
      <c r="F25" s="25"/>
      <c r="G25" s="24"/>
      <c r="H25" s="24"/>
      <c r="I25" s="25"/>
      <c r="J25" s="24"/>
      <c r="O25" s="32"/>
    </row>
    <row r="26" spans="1:38" s="1" customFormat="1">
      <c r="A26" s="58"/>
      <c r="B26" s="58"/>
      <c r="C26" s="58"/>
      <c r="D26" s="23"/>
      <c r="E26" s="24"/>
      <c r="F26" s="25"/>
      <c r="G26" s="24"/>
      <c r="H26" s="24"/>
      <c r="I26" s="25"/>
      <c r="J26" s="24"/>
      <c r="O26" s="32"/>
    </row>
    <row r="27" spans="1:38" s="1" customFormat="1">
      <c r="A27" s="58"/>
      <c r="B27" s="58"/>
      <c r="C27" s="58"/>
      <c r="D27" s="23"/>
      <c r="E27" s="24"/>
      <c r="F27" s="25"/>
      <c r="G27" s="24"/>
      <c r="H27" s="24"/>
      <c r="I27" s="25"/>
      <c r="J27" s="24"/>
      <c r="O27" s="32"/>
    </row>
    <row r="28" spans="1:38" s="1" customFormat="1">
      <c r="A28" s="58"/>
      <c r="B28" s="58"/>
      <c r="C28" s="58"/>
      <c r="D28" s="23"/>
      <c r="E28" s="24"/>
      <c r="F28" s="25"/>
      <c r="G28" s="24"/>
      <c r="H28" s="24"/>
      <c r="I28" s="25"/>
      <c r="J28" s="24"/>
      <c r="O28" s="32"/>
    </row>
    <row r="29" spans="1:38" s="1" customFormat="1">
      <c r="A29" s="58"/>
      <c r="B29" s="58"/>
      <c r="C29" s="58"/>
      <c r="D29" s="23"/>
      <c r="E29" s="24"/>
      <c r="F29" s="25"/>
      <c r="G29" s="24"/>
      <c r="H29" s="24"/>
      <c r="I29" s="25"/>
      <c r="J29" s="24"/>
      <c r="O29" s="32"/>
    </row>
    <row r="30" spans="1:38" s="1" customFormat="1">
      <c r="A30" s="58"/>
      <c r="B30" s="58"/>
      <c r="C30" s="58"/>
      <c r="D30" s="23"/>
      <c r="E30" s="24"/>
      <c r="F30" s="25"/>
      <c r="G30" s="24"/>
      <c r="H30" s="24"/>
      <c r="I30" s="25"/>
      <c r="J30" s="24"/>
      <c r="O30" s="32"/>
    </row>
    <row r="31" spans="1:38" s="1" customFormat="1">
      <c r="A31" s="58"/>
      <c r="B31" s="58"/>
      <c r="C31" s="58"/>
      <c r="D31" s="23"/>
      <c r="E31" s="24"/>
      <c r="F31" s="25"/>
      <c r="G31" s="24"/>
      <c r="H31" s="24"/>
      <c r="I31" s="25"/>
      <c r="J31" s="24"/>
      <c r="O31" s="32"/>
    </row>
    <row r="32" spans="1:38" s="1" customFormat="1">
      <c r="A32" s="58"/>
      <c r="B32" s="58"/>
      <c r="C32" s="58"/>
      <c r="D32" s="23"/>
      <c r="E32" s="24"/>
      <c r="F32" s="25"/>
      <c r="G32" s="24"/>
      <c r="H32" s="24"/>
      <c r="I32" s="25"/>
      <c r="J32" s="24"/>
      <c r="O32" s="32"/>
    </row>
    <row r="33" spans="1:15" s="1" customFormat="1">
      <c r="A33" s="58"/>
      <c r="B33" s="58"/>
      <c r="C33" s="58"/>
      <c r="D33" s="26"/>
      <c r="E33" s="24"/>
      <c r="F33" s="25"/>
      <c r="G33" s="24"/>
      <c r="H33" s="24"/>
      <c r="I33" s="25"/>
      <c r="J33" s="24"/>
      <c r="O33" s="32"/>
    </row>
    <row r="34" spans="1:15" s="1" customFormat="1">
      <c r="A34" s="58"/>
      <c r="B34" s="58"/>
      <c r="C34" s="58"/>
      <c r="D34" s="23"/>
      <c r="E34" s="24"/>
      <c r="F34" s="25"/>
      <c r="G34" s="24"/>
      <c r="H34" s="24"/>
      <c r="I34" s="25"/>
      <c r="J34" s="24"/>
      <c r="O34" s="32"/>
    </row>
    <row r="35" spans="1:15">
      <c r="A35" s="22"/>
      <c r="B35" s="22"/>
      <c r="C35" s="22"/>
      <c r="D35" s="27"/>
      <c r="E35" s="27"/>
      <c r="F35" s="27"/>
      <c r="G35" s="27"/>
      <c r="H35" s="27"/>
      <c r="I35" s="27"/>
      <c r="J35" s="27"/>
    </row>
    <row r="36" spans="1:15">
      <c r="A36" s="22"/>
      <c r="B36" s="22"/>
      <c r="C36" s="22"/>
      <c r="D36" s="28"/>
      <c r="E36" s="28"/>
      <c r="F36" s="24"/>
      <c r="G36" s="24"/>
      <c r="H36" s="24"/>
      <c r="I36" s="25"/>
    </row>
    <row r="37" spans="1:15">
      <c r="D37" s="29"/>
      <c r="E37" s="29"/>
      <c r="F37" s="29"/>
      <c r="G37" s="29"/>
      <c r="I37" s="30"/>
    </row>
  </sheetData>
  <mergeCells count="28">
    <mergeCell ref="A30:C30"/>
    <mergeCell ref="A31:C31"/>
    <mergeCell ref="A32:C32"/>
    <mergeCell ref="A33:C33"/>
    <mergeCell ref="A34:C34"/>
    <mergeCell ref="A25:C25"/>
    <mergeCell ref="A26:C26"/>
    <mergeCell ref="A27:C27"/>
    <mergeCell ref="A28:C28"/>
    <mergeCell ref="A29:C29"/>
    <mergeCell ref="M2:M3"/>
    <mergeCell ref="A16:K16"/>
    <mergeCell ref="L2:L3"/>
    <mergeCell ref="H2:H3"/>
    <mergeCell ref="I2:I3"/>
    <mergeCell ref="K2:K3"/>
    <mergeCell ref="C2:D2"/>
    <mergeCell ref="B1:L1"/>
    <mergeCell ref="A21:C21"/>
    <mergeCell ref="A19:C19"/>
    <mergeCell ref="A20:C20"/>
    <mergeCell ref="A2:A3"/>
    <mergeCell ref="B2:B3"/>
    <mergeCell ref="E2:E3"/>
    <mergeCell ref="F2:F3"/>
    <mergeCell ref="G2:G3"/>
    <mergeCell ref="J2:J3"/>
    <mergeCell ref="A17:M17"/>
  </mergeCells>
  <printOptions horizontalCentered="1"/>
  <pageMargins left="0.34" right="0.19" top="0.75" bottom="0.75" header="0.3" footer="0.3"/>
  <pageSetup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Matula</cp:lastModifiedBy>
  <cp:lastPrinted>2019-10-21T20:23:13Z</cp:lastPrinted>
  <dcterms:created xsi:type="dcterms:W3CDTF">2008-01-30T14:54:54Z</dcterms:created>
  <dcterms:modified xsi:type="dcterms:W3CDTF">2019-10-21T20:24:52Z</dcterms:modified>
</cp:coreProperties>
</file>