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PUBLICACIONES\"/>
    </mc:Choice>
  </mc:AlternateContent>
  <bookViews>
    <workbookView xWindow="0" yWindow="0" windowWidth="20490" windowHeight="7620"/>
  </bookViews>
  <sheets>
    <sheet name="estimación de participac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0" i="1"/>
  <c r="C10" i="1"/>
  <c r="C16" i="1" s="1"/>
</calcChain>
</file>

<file path=xl/sharedStrings.xml><?xml version="1.0" encoding="utf-8"?>
<sst xmlns="http://schemas.openxmlformats.org/spreadsheetml/2006/main" count="89" uniqueCount="58">
  <si>
    <t>PARTICIPACIONES FEDERALES ESTIMADAS PARA EL ESTADO DE CAMPECHE EN EL EJERCICIO FISCAL 2019</t>
  </si>
  <si>
    <t>CONCEPTOS</t>
  </si>
  <si>
    <t>MONTO TOTAL AL ESTADO DE CAMPECHE</t>
  </si>
  <si>
    <t>MONTO TOTAL A DISTRIBUIR A LOS MUNICIPIOS DEL ESTADO DE CAMPECHE</t>
  </si>
  <si>
    <t>FONDO GENERAL</t>
  </si>
  <si>
    <t>X 24%=</t>
  </si>
  <si>
    <t>FONDO DE FOMENTO MUNICIPAL</t>
  </si>
  <si>
    <t>X 100%=</t>
  </si>
  <si>
    <t>(BASE 2013+70%)</t>
  </si>
  <si>
    <t>IMP. ESPECIALES</t>
  </si>
  <si>
    <t>X 20%=</t>
  </si>
  <si>
    <t>IMP. DE ISAN</t>
  </si>
  <si>
    <t>FONDO DE COMP. DE ISAN.</t>
  </si>
  <si>
    <t>SUMA DEL FONDO MUNICIPAL DE PARTICIPACIONES</t>
  </si>
  <si>
    <t xml:space="preserve">FONDO DE COLABORACIÓN ADMINISTRATIVA DE PREDIAL (30% DEL FONDO DE FOMENTO MUNICIPAL) </t>
  </si>
  <si>
    <t>Art. 4°-A FRACCIÓN I DE LA LEY DE COORDINACIÓN FISCAL (GASOLINA)</t>
  </si>
  <si>
    <t>FONDO DE FISCALIZACIÓN Y RECAUDACIÓN</t>
  </si>
  <si>
    <t>FONDO DE EXTRACCIÓN DE HIDROCARBUROS</t>
  </si>
  <si>
    <t>Art. 3°-B DE LA LEY DE COORDINACIÓN FISCAL (FONDO DE ISR)*</t>
  </si>
  <si>
    <t>TOTAL DE PARTICIPACIONES FEDERALES</t>
  </si>
  <si>
    <t>Municipio</t>
  </si>
  <si>
    <t>Fondo General de Participaciones</t>
  </si>
  <si>
    <t>Fondo de Fomento</t>
  </si>
  <si>
    <t>Impuesto Especial Sobre Producción y Servicio</t>
  </si>
  <si>
    <t>Impuesto Sobre Automóviles Nuevos</t>
  </si>
  <si>
    <t>Fondo de Compensación del Impuesto Sobre Automóviles Nuevos</t>
  </si>
  <si>
    <t>Montos del Fondo Municipal de Participaciones</t>
  </si>
  <si>
    <t>Municipal      (Base 2013 + 70%)</t>
  </si>
  <si>
    <t>Porcentaje</t>
  </si>
  <si>
    <t>Monto (Pesos)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</si>
  <si>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</si>
  <si>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</si>
  <si>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</si>
  <si>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</si>
  <si>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</si>
  <si>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</si>
  <si>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</si>
  <si>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</si>
  <si>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</si>
  <si>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</si>
  <si>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</si>
  <si>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 TOTAL</t>
  </si>
  <si>
    <t>Art. 4°-A Fracción I de la Ley de Coordinación Fiscal (Gasolina)</t>
  </si>
  <si>
    <t>Fondo de Fiscalización y Recaudación</t>
  </si>
  <si>
    <t>Fondo de Extracción de Hidrocarburos</t>
  </si>
  <si>
    <t>Art. 3°-B de la Ley de Coordinación Fiscal (Fondo de ISR)</t>
  </si>
  <si>
    <t>TOTAL DE PARTICIPACIONES FEDERALES ESTIMADAS PARA 2019.</t>
  </si>
  <si>
    <t>CALAKMUL</t>
  </si>
  <si>
    <t>CALKINI</t>
  </si>
  <si>
    <t>CAMPECHE</t>
  </si>
  <si>
    <t>CANDELARIA</t>
  </si>
  <si>
    <t>CARMEN</t>
  </si>
  <si>
    <t>CHAMPOTÓN</t>
  </si>
  <si>
    <t>ESCARCEGA</t>
  </si>
  <si>
    <t>HECELCHAKÁN</t>
  </si>
  <si>
    <t>HOPELCHÉN</t>
  </si>
  <si>
    <t>PALIZADA</t>
  </si>
  <si>
    <t>TENABO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</si>
</sst>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zo Sans"/>
      <family val="3"/>
    </font>
    <font>
      <u/>
      <sz val="12"/>
      <color theme="1"/>
      <name val="Azo Sans"/>
      <family val="3"/>
    </font>
    <font>
      <b/>
      <sz val="12"/>
      <color theme="1"/>
      <name val="Azo Sans"/>
      <family val="3"/>
    </font>
    <font>
      <b/>
      <u/>
      <sz val="12"/>
      <color theme="1"/>
      <name val="Azo Sans"/>
      <family val="3"/>
    </font>
    <font>
      <b/>
      <sz val="12"/>
      <color rgb="FF000000"/>
      <name val="Azo Sans"/>
      <family val="3"/>
    </font>
    <font>
      <sz val="12"/>
      <color rgb="FF0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wrapText="1"/>
    </xf>
    <xf numFmtId="6" fontId="1" fillId="3" borderId="5" xfId="0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8" fontId="1" fillId="3" borderId="6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6" fontId="1" fillId="3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8" fontId="1" fillId="3" borderId="6" xfId="0" applyNumberFormat="1" applyFont="1" applyFill="1" applyBorder="1" applyAlignment="1">
      <alignment horizontal="center" vertical="center" wrapText="1"/>
    </xf>
    <xf numFmtId="6" fontId="1" fillId="3" borderId="7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6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center" vertical="center" wrapText="1"/>
    </xf>
    <xf numFmtId="6" fontId="1" fillId="3" borderId="7" xfId="0" applyNumberFormat="1" applyFont="1" applyFill="1" applyBorder="1" applyAlignment="1">
      <alignment horizontal="center" vertical="center" wrapText="1"/>
    </xf>
    <xf numFmtId="8" fontId="1" fillId="3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6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6" fontId="4" fillId="2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6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6" fontId="5" fillId="5" borderId="6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6" fontId="6" fillId="6" borderId="6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6" fontId="5" fillId="6" borderId="6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6" fontId="6" fillId="6" borderId="1" xfId="0" applyNumberFormat="1" applyFont="1" applyFill="1" applyBorder="1" applyAlignment="1">
      <alignment horizontal="center" vertical="center"/>
    </xf>
    <xf numFmtId="6" fontId="5" fillId="6" borderId="4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zoomScale="80" zoomScaleNormal="80" workbookViewId="0">
      <selection activeCell="M37" sqref="M37:M47"/>
    </sheetView>
  </sheetViews>
  <sheetFormatPr baseColWidth="10" defaultRowHeight="15" x14ac:dyDescent="0.25"/>
  <cols>
    <col min="2" max="2" width="56" style="1" customWidth="1"/>
    <col min="3" max="3" width="22.42578125" customWidth="1"/>
    <col min="4" max="4" width="21.140625" customWidth="1"/>
    <col min="5" max="5" width="21.85546875" customWidth="1"/>
    <col min="6" max="6" width="15.85546875" bestFit="1" customWidth="1"/>
    <col min="7" max="7" width="14.42578125" customWidth="1"/>
    <col min="8" max="8" width="18.85546875" customWidth="1"/>
    <col min="9" max="9" width="14.85546875" bestFit="1" customWidth="1"/>
    <col min="10" max="10" width="18.28515625" customWidth="1"/>
    <col min="11" max="11" width="16.140625" bestFit="1" customWidth="1"/>
    <col min="12" max="12" width="17.42578125" customWidth="1"/>
    <col min="13" max="13" width="22.140625" customWidth="1"/>
    <col min="14" max="14" width="21.85546875" customWidth="1"/>
  </cols>
  <sheetData>
    <row r="1" spans="2:5" ht="15.75" thickBot="1" x14ac:dyDescent="0.3"/>
    <row r="2" spans="2:5" ht="41.25" customHeight="1" thickBot="1" x14ac:dyDescent="0.3">
      <c r="B2" s="2" t="s">
        <v>0</v>
      </c>
      <c r="C2" s="3"/>
      <c r="D2" s="3"/>
      <c r="E2" s="4"/>
    </row>
    <row r="3" spans="2:5" ht="48.75" customHeight="1" thickBot="1" x14ac:dyDescent="0.3">
      <c r="B3" s="5" t="s">
        <v>1</v>
      </c>
      <c r="C3" s="5" t="s">
        <v>2</v>
      </c>
      <c r="D3" s="2" t="s">
        <v>3</v>
      </c>
      <c r="E3" s="4"/>
    </row>
    <row r="4" spans="2:5" ht="16.5" x14ac:dyDescent="0.3">
      <c r="B4" s="6" t="s">
        <v>4</v>
      </c>
      <c r="C4" s="7">
        <v>5571427529</v>
      </c>
      <c r="D4" s="8" t="s">
        <v>5</v>
      </c>
      <c r="E4" s="9">
        <v>1337142607</v>
      </c>
    </row>
    <row r="5" spans="2:5" ht="17.25" customHeight="1" x14ac:dyDescent="0.3">
      <c r="B5" s="10" t="s">
        <v>6</v>
      </c>
      <c r="C5" s="11">
        <v>304639590</v>
      </c>
      <c r="D5" s="12" t="s">
        <v>7</v>
      </c>
      <c r="E5" s="13">
        <v>304639590</v>
      </c>
    </row>
    <row r="6" spans="2:5" ht="16.5" x14ac:dyDescent="0.3">
      <c r="B6" s="10" t="s">
        <v>8</v>
      </c>
      <c r="C6" s="11"/>
      <c r="D6" s="12"/>
      <c r="E6" s="13"/>
    </row>
    <row r="7" spans="2:5" ht="16.5" x14ac:dyDescent="0.3">
      <c r="B7" s="10" t="s">
        <v>9</v>
      </c>
      <c r="C7" s="14">
        <v>78661924</v>
      </c>
      <c r="D7" s="8" t="s">
        <v>10</v>
      </c>
      <c r="E7" s="9">
        <v>15732385</v>
      </c>
    </row>
    <row r="8" spans="2:5" ht="16.5" x14ac:dyDescent="0.3">
      <c r="B8" s="10" t="s">
        <v>11</v>
      </c>
      <c r="C8" s="14">
        <v>52810052</v>
      </c>
      <c r="D8" s="8" t="s">
        <v>10</v>
      </c>
      <c r="E8" s="9">
        <v>10562010</v>
      </c>
    </row>
    <row r="9" spans="2:5" ht="16.5" x14ac:dyDescent="0.3">
      <c r="B9" s="10" t="s">
        <v>12</v>
      </c>
      <c r="C9" s="14">
        <v>13120416</v>
      </c>
      <c r="D9" s="8" t="s">
        <v>10</v>
      </c>
      <c r="E9" s="9">
        <v>2624083</v>
      </c>
    </row>
    <row r="10" spans="2:5" ht="33" x14ac:dyDescent="0.3">
      <c r="B10" s="15" t="s">
        <v>13</v>
      </c>
      <c r="C10" s="16">
        <f>SUM(C4:C9)</f>
        <v>6020659511</v>
      </c>
      <c r="D10" s="17"/>
      <c r="E10" s="18">
        <f>SUM(E4:E9)</f>
        <v>1670700675</v>
      </c>
    </row>
    <row r="11" spans="2:5" ht="33" customHeight="1" x14ac:dyDescent="0.3">
      <c r="B11" s="10" t="s">
        <v>14</v>
      </c>
      <c r="C11" s="19">
        <v>63304679</v>
      </c>
      <c r="D11" s="8" t="s">
        <v>7</v>
      </c>
      <c r="E11" s="20">
        <v>63304679</v>
      </c>
    </row>
    <row r="12" spans="2:5" ht="33" customHeight="1" x14ac:dyDescent="0.3">
      <c r="B12" s="10" t="s">
        <v>15</v>
      </c>
      <c r="C12" s="19">
        <v>191292542</v>
      </c>
      <c r="D12" s="8" t="s">
        <v>10</v>
      </c>
      <c r="E12" s="20">
        <v>38258508</v>
      </c>
    </row>
    <row r="13" spans="2:5" ht="18.75" customHeight="1" x14ac:dyDescent="0.3">
      <c r="B13" s="10" t="s">
        <v>16</v>
      </c>
      <c r="C13" s="19">
        <v>246376739</v>
      </c>
      <c r="D13" s="8" t="s">
        <v>5</v>
      </c>
      <c r="E13" s="20">
        <v>59130417</v>
      </c>
    </row>
    <row r="14" spans="2:5" ht="19.5" customHeight="1" x14ac:dyDescent="0.3">
      <c r="B14" s="10" t="s">
        <v>17</v>
      </c>
      <c r="C14" s="19">
        <v>2183211999</v>
      </c>
      <c r="D14" s="8" t="s">
        <v>5</v>
      </c>
      <c r="E14" s="20">
        <v>523970880</v>
      </c>
    </row>
    <row r="15" spans="2:5" ht="33" customHeight="1" thickBot="1" x14ac:dyDescent="0.35">
      <c r="B15" s="10" t="s">
        <v>18</v>
      </c>
      <c r="C15" s="19">
        <v>552271741</v>
      </c>
      <c r="D15" s="8"/>
      <c r="E15" s="20">
        <v>184667754</v>
      </c>
    </row>
    <row r="16" spans="2:5" ht="39.75" customHeight="1" thickBot="1" x14ac:dyDescent="0.35">
      <c r="B16" s="21" t="s">
        <v>19</v>
      </c>
      <c r="C16" s="22">
        <f>SUM(C10:C15)</f>
        <v>9257117211</v>
      </c>
      <c r="D16" s="23"/>
      <c r="E16" s="24">
        <f>SUM(E10:E15)</f>
        <v>2540032913</v>
      </c>
    </row>
    <row r="17" spans="2:14" ht="15.75" thickBot="1" x14ac:dyDescent="0.3"/>
    <row r="18" spans="2:14" ht="16.5" x14ac:dyDescent="0.25">
      <c r="B18" s="25" t="s">
        <v>20</v>
      </c>
      <c r="C18" s="26" t="s">
        <v>21</v>
      </c>
      <c r="D18" s="27"/>
      <c r="E18" s="28" t="s">
        <v>22</v>
      </c>
      <c r="F18" s="27"/>
      <c r="G18" s="28" t="s">
        <v>23</v>
      </c>
      <c r="H18" s="27"/>
      <c r="I18" s="28" t="s">
        <v>24</v>
      </c>
      <c r="J18" s="27"/>
      <c r="K18" s="28" t="s">
        <v>25</v>
      </c>
      <c r="L18" s="27"/>
      <c r="M18" s="28" t="s">
        <v>26</v>
      </c>
      <c r="N18" s="27"/>
    </row>
    <row r="19" spans="2:14" ht="27" customHeight="1" thickBot="1" x14ac:dyDescent="0.3">
      <c r="B19" s="29"/>
      <c r="C19" s="30"/>
      <c r="D19" s="31"/>
      <c r="E19" s="32" t="s">
        <v>27</v>
      </c>
      <c r="F19" s="33"/>
      <c r="G19" s="34"/>
      <c r="H19" s="31"/>
      <c r="I19" s="34"/>
      <c r="J19" s="31"/>
      <c r="K19" s="34"/>
      <c r="L19" s="31"/>
      <c r="M19" s="34"/>
      <c r="N19" s="31"/>
    </row>
    <row r="20" spans="2:14" ht="33.75" thickBot="1" x14ac:dyDescent="0.3">
      <c r="B20" s="35"/>
      <c r="C20" s="36" t="s">
        <v>28</v>
      </c>
      <c r="D20" s="36" t="s">
        <v>29</v>
      </c>
      <c r="E20" s="36" t="s">
        <v>28</v>
      </c>
      <c r="F20" s="36" t="s">
        <v>29</v>
      </c>
      <c r="G20" s="36" t="s">
        <v>28</v>
      </c>
      <c r="H20" s="36" t="s">
        <v>29</v>
      </c>
      <c r="I20" s="36" t="s">
        <v>28</v>
      </c>
      <c r="J20" s="36" t="s">
        <v>29</v>
      </c>
      <c r="K20" s="36" t="s">
        <v>28</v>
      </c>
      <c r="L20" s="36" t="s">
        <v>29</v>
      </c>
      <c r="M20" s="36" t="s">
        <v>28</v>
      </c>
      <c r="N20" s="36" t="s">
        <v>29</v>
      </c>
    </row>
    <row r="21" spans="2:14" ht="16.5" x14ac:dyDescent="0.25">
      <c r="B21" s="37" t="s">
        <v>30</v>
      </c>
      <c r="C21" s="38">
        <v>4.2163760000000003</v>
      </c>
      <c r="D21" s="39">
        <v>56378955</v>
      </c>
      <c r="E21" s="40">
        <v>4.2388450000000004</v>
      </c>
      <c r="F21" s="39">
        <v>12913200</v>
      </c>
      <c r="G21" s="40">
        <v>4.237177</v>
      </c>
      <c r="H21" s="39">
        <v>666609</v>
      </c>
      <c r="I21" s="40">
        <v>4.250839</v>
      </c>
      <c r="J21" s="39">
        <v>448974</v>
      </c>
      <c r="K21" s="40">
        <v>4.246855</v>
      </c>
      <c r="L21" s="39">
        <v>111441</v>
      </c>
      <c r="M21" s="41">
        <v>4.2209339999999997</v>
      </c>
      <c r="N21" s="42">
        <v>70519179</v>
      </c>
    </row>
    <row r="22" spans="2:14" ht="16.5" x14ac:dyDescent="0.25">
      <c r="B22" s="43" t="s">
        <v>31</v>
      </c>
      <c r="C22" s="44">
        <v>6.0219060000000004</v>
      </c>
      <c r="D22" s="45">
        <v>80521469</v>
      </c>
      <c r="E22" s="46">
        <v>6.0354539999999997</v>
      </c>
      <c r="F22" s="45">
        <v>18386383</v>
      </c>
      <c r="G22" s="46">
        <v>6.0344379999999997</v>
      </c>
      <c r="H22" s="45">
        <v>949361</v>
      </c>
      <c r="I22" s="46">
        <v>6.0426950000000001</v>
      </c>
      <c r="J22" s="45">
        <v>638230</v>
      </c>
      <c r="K22" s="46">
        <v>6.0403200000000004</v>
      </c>
      <c r="L22" s="45">
        <v>158503</v>
      </c>
      <c r="M22" s="47">
        <v>6.0246550000000001</v>
      </c>
      <c r="N22" s="48">
        <v>100653946</v>
      </c>
    </row>
    <row r="23" spans="2:14" ht="16.5" x14ac:dyDescent="0.25">
      <c r="B23" s="37" t="s">
        <v>32</v>
      </c>
      <c r="C23" s="38">
        <v>26.448571999999999</v>
      </c>
      <c r="D23" s="39">
        <v>353655128</v>
      </c>
      <c r="E23" s="40">
        <v>26.336839999999999</v>
      </c>
      <c r="F23" s="39">
        <v>80232440</v>
      </c>
      <c r="G23" s="40">
        <v>26.345165999999999</v>
      </c>
      <c r="H23" s="39">
        <v>4144723</v>
      </c>
      <c r="I23" s="40">
        <v>26.277204999999999</v>
      </c>
      <c r="J23" s="39">
        <v>2775401</v>
      </c>
      <c r="K23" s="40">
        <v>26.297034</v>
      </c>
      <c r="L23" s="39">
        <v>690056</v>
      </c>
      <c r="M23" s="41">
        <v>26.425903000000002</v>
      </c>
      <c r="N23" s="42">
        <v>441497748</v>
      </c>
    </row>
    <row r="24" spans="2:14" ht="16.5" x14ac:dyDescent="0.25">
      <c r="B24" s="43" t="s">
        <v>33</v>
      </c>
      <c r="C24" s="44">
        <v>5.5599040000000004</v>
      </c>
      <c r="D24" s="45">
        <v>74343842</v>
      </c>
      <c r="E24" s="46">
        <v>5.5810019999999998</v>
      </c>
      <c r="F24" s="45">
        <v>17001941</v>
      </c>
      <c r="G24" s="46">
        <v>5.5794269999999999</v>
      </c>
      <c r="H24" s="45">
        <v>877777</v>
      </c>
      <c r="I24" s="46">
        <v>5.5922590000000003</v>
      </c>
      <c r="J24" s="45">
        <v>590655</v>
      </c>
      <c r="K24" s="46">
        <v>5.5885049999999996</v>
      </c>
      <c r="L24" s="45">
        <v>146647</v>
      </c>
      <c r="M24" s="47">
        <v>5.564184</v>
      </c>
      <c r="N24" s="48">
        <v>92960862</v>
      </c>
    </row>
    <row r="25" spans="2:14" ht="16.5" x14ac:dyDescent="0.25">
      <c r="B25" s="37" t="s">
        <v>34</v>
      </c>
      <c r="C25" s="38">
        <v>24.677999</v>
      </c>
      <c r="D25" s="39">
        <v>329980034</v>
      </c>
      <c r="E25" s="40">
        <v>24.577154</v>
      </c>
      <c r="F25" s="39">
        <v>74871742</v>
      </c>
      <c r="G25" s="40">
        <v>24.584664</v>
      </c>
      <c r="H25" s="39">
        <v>3867754</v>
      </c>
      <c r="I25" s="40">
        <v>24.523333999999998</v>
      </c>
      <c r="J25" s="39">
        <v>2590157</v>
      </c>
      <c r="K25" s="40">
        <v>24.541221</v>
      </c>
      <c r="L25" s="39">
        <v>643982</v>
      </c>
      <c r="M25" s="41">
        <v>24.657539</v>
      </c>
      <c r="N25" s="42">
        <v>411953669</v>
      </c>
    </row>
    <row r="26" spans="2:14" ht="16.5" x14ac:dyDescent="0.25">
      <c r="B26" s="43" t="s">
        <v>35</v>
      </c>
      <c r="C26" s="44">
        <v>9.1925070000000009</v>
      </c>
      <c r="D26" s="45">
        <v>122916934</v>
      </c>
      <c r="E26" s="46">
        <v>9.2023139999999994</v>
      </c>
      <c r="F26" s="45">
        <v>28033893</v>
      </c>
      <c r="G26" s="46">
        <v>9.2015860000000007</v>
      </c>
      <c r="H26" s="45">
        <v>1447629</v>
      </c>
      <c r="I26" s="46">
        <v>9.2075469999999999</v>
      </c>
      <c r="J26" s="45">
        <v>972502</v>
      </c>
      <c r="K26" s="46">
        <v>9.2057680000000008</v>
      </c>
      <c r="L26" s="45">
        <v>241567</v>
      </c>
      <c r="M26" s="47">
        <v>9.1944970000000001</v>
      </c>
      <c r="N26" s="48">
        <v>153612525</v>
      </c>
    </row>
    <row r="27" spans="2:14" ht="16.5" x14ac:dyDescent="0.25">
      <c r="B27" s="37" t="s">
        <v>36</v>
      </c>
      <c r="C27" s="38">
        <v>6.7484669999999998</v>
      </c>
      <c r="D27" s="39">
        <v>90236625</v>
      </c>
      <c r="E27" s="40">
        <v>6.7690190000000001</v>
      </c>
      <c r="F27" s="39">
        <v>20621113</v>
      </c>
      <c r="G27" s="40">
        <v>6.767493</v>
      </c>
      <c r="H27" s="39">
        <v>1064688</v>
      </c>
      <c r="I27" s="40">
        <v>6.7799969999999998</v>
      </c>
      <c r="J27" s="39">
        <v>716104</v>
      </c>
      <c r="K27" s="40">
        <v>6.7763099999999996</v>
      </c>
      <c r="L27" s="39">
        <v>177816</v>
      </c>
      <c r="M27" s="41">
        <v>6.752637</v>
      </c>
      <c r="N27" s="42">
        <v>112816346</v>
      </c>
    </row>
    <row r="28" spans="2:14" ht="16.5" x14ac:dyDescent="0.25">
      <c r="B28" s="43" t="s">
        <v>37</v>
      </c>
      <c r="C28" s="44">
        <v>4.0779909999999999</v>
      </c>
      <c r="D28" s="45">
        <v>54528558</v>
      </c>
      <c r="E28" s="46">
        <v>4.0985310000000004</v>
      </c>
      <c r="F28" s="45">
        <v>12485747</v>
      </c>
      <c r="G28" s="46">
        <v>4.0970079999999998</v>
      </c>
      <c r="H28" s="45">
        <v>644557</v>
      </c>
      <c r="I28" s="46">
        <v>4.109502</v>
      </c>
      <c r="J28" s="45">
        <v>434046</v>
      </c>
      <c r="K28" s="46">
        <v>4.1058909999999997</v>
      </c>
      <c r="L28" s="45">
        <v>107742</v>
      </c>
      <c r="M28" s="47">
        <v>4.0821589999999999</v>
      </c>
      <c r="N28" s="48">
        <v>68200650</v>
      </c>
    </row>
    <row r="29" spans="2:14" ht="16.5" x14ac:dyDescent="0.25">
      <c r="B29" s="37" t="s">
        <v>38</v>
      </c>
      <c r="C29" s="38">
        <v>5.1817219999999997</v>
      </c>
      <c r="D29" s="39">
        <v>69287017</v>
      </c>
      <c r="E29" s="40">
        <v>5.202089</v>
      </c>
      <c r="F29" s="39">
        <v>15847624</v>
      </c>
      <c r="G29" s="40">
        <v>5.2005660000000002</v>
      </c>
      <c r="H29" s="39">
        <v>818173</v>
      </c>
      <c r="I29" s="40">
        <v>5.2129469999999998</v>
      </c>
      <c r="J29" s="39">
        <v>550592</v>
      </c>
      <c r="K29" s="40">
        <v>5.2093249999999998</v>
      </c>
      <c r="L29" s="39">
        <v>136697</v>
      </c>
      <c r="M29" s="41">
        <v>5.185854</v>
      </c>
      <c r="N29" s="42">
        <v>86640103</v>
      </c>
    </row>
    <row r="30" spans="2:14" ht="16.5" x14ac:dyDescent="0.25">
      <c r="B30" s="43" t="s">
        <v>39</v>
      </c>
      <c r="C30" s="44">
        <v>4.5666700000000002</v>
      </c>
      <c r="D30" s="45">
        <v>61062890</v>
      </c>
      <c r="E30" s="46">
        <v>4.6184969999999996</v>
      </c>
      <c r="F30" s="45">
        <v>14069769</v>
      </c>
      <c r="G30" s="46">
        <v>4.6146339999999997</v>
      </c>
      <c r="H30" s="45">
        <v>725992</v>
      </c>
      <c r="I30" s="46">
        <v>4.6461420000000002</v>
      </c>
      <c r="J30" s="45">
        <v>490726</v>
      </c>
      <c r="K30" s="46">
        <v>4.6369720000000001</v>
      </c>
      <c r="L30" s="45">
        <v>121678</v>
      </c>
      <c r="M30" s="47">
        <v>4.5771850000000001</v>
      </c>
      <c r="N30" s="48">
        <v>76471055</v>
      </c>
    </row>
    <row r="31" spans="2:14" ht="17.25" thickBot="1" x14ac:dyDescent="0.3">
      <c r="B31" s="49" t="s">
        <v>40</v>
      </c>
      <c r="C31" s="38">
        <v>3.3078859999999999</v>
      </c>
      <c r="D31" s="39">
        <v>44231155</v>
      </c>
      <c r="E31" s="40">
        <v>3.340255</v>
      </c>
      <c r="F31" s="39">
        <v>10175738</v>
      </c>
      <c r="G31" s="40">
        <v>3.3378410000000001</v>
      </c>
      <c r="H31" s="39">
        <v>525122</v>
      </c>
      <c r="I31" s="40">
        <v>3.3575330000000001</v>
      </c>
      <c r="J31" s="39">
        <v>354623</v>
      </c>
      <c r="K31" s="40">
        <v>3.3517990000000002</v>
      </c>
      <c r="L31" s="39">
        <v>87954</v>
      </c>
      <c r="M31" s="41">
        <v>3.3144529999999999</v>
      </c>
      <c r="N31" s="42">
        <v>55374592</v>
      </c>
    </row>
    <row r="32" spans="2:14" ht="17.25" thickBot="1" x14ac:dyDescent="0.3">
      <c r="B32" s="50" t="s">
        <v>41</v>
      </c>
      <c r="C32" s="51">
        <v>100</v>
      </c>
      <c r="D32" s="52">
        <v>1337142607</v>
      </c>
      <c r="E32" s="51">
        <v>100</v>
      </c>
      <c r="F32" s="52">
        <v>304639590</v>
      </c>
      <c r="G32" s="51">
        <v>100</v>
      </c>
      <c r="H32" s="52">
        <v>15732385</v>
      </c>
      <c r="I32" s="51">
        <v>100</v>
      </c>
      <c r="J32" s="52">
        <v>10562010</v>
      </c>
      <c r="K32" s="51">
        <v>100</v>
      </c>
      <c r="L32" s="52">
        <v>2624083</v>
      </c>
      <c r="M32" s="51">
        <v>100</v>
      </c>
      <c r="N32" s="53">
        <v>1670700675</v>
      </c>
    </row>
    <row r="33" spans="2:14" ht="15.75" thickBot="1" x14ac:dyDescent="0.3"/>
    <row r="34" spans="2:14" ht="16.5" customHeight="1" x14ac:dyDescent="0.25">
      <c r="B34" s="25" t="s">
        <v>20</v>
      </c>
      <c r="C34" s="26" t="s">
        <v>14</v>
      </c>
      <c r="D34" s="54"/>
      <c r="E34" s="26" t="s">
        <v>42</v>
      </c>
      <c r="F34" s="55"/>
      <c r="G34" s="26" t="s">
        <v>43</v>
      </c>
      <c r="H34" s="55"/>
      <c r="I34" s="26" t="s">
        <v>44</v>
      </c>
      <c r="J34" s="55"/>
      <c r="K34" s="26" t="s">
        <v>45</v>
      </c>
      <c r="L34" s="55"/>
      <c r="M34" s="26" t="s">
        <v>46</v>
      </c>
      <c r="N34" s="55"/>
    </row>
    <row r="35" spans="2:14" ht="15.75" customHeight="1" thickBot="1" x14ac:dyDescent="0.3">
      <c r="B35" s="29"/>
      <c r="C35" s="56"/>
      <c r="D35" s="57"/>
      <c r="E35" s="56"/>
      <c r="F35" s="58"/>
      <c r="G35" s="56"/>
      <c r="H35" s="58"/>
      <c r="I35" s="56"/>
      <c r="J35" s="58"/>
      <c r="K35" s="56"/>
      <c r="L35" s="58"/>
      <c r="M35" s="56"/>
      <c r="N35" s="58"/>
    </row>
    <row r="36" spans="2:14" ht="52.5" customHeight="1" thickBot="1" x14ac:dyDescent="0.3">
      <c r="B36" s="35"/>
      <c r="C36" s="36" t="s">
        <v>28</v>
      </c>
      <c r="D36" s="36" t="s">
        <v>29</v>
      </c>
      <c r="E36" s="36" t="s">
        <v>28</v>
      </c>
      <c r="F36" s="36" t="s">
        <v>29</v>
      </c>
      <c r="G36" s="59" t="s">
        <v>28</v>
      </c>
      <c r="H36" s="36" t="s">
        <v>29</v>
      </c>
      <c r="I36" s="36" t="s">
        <v>28</v>
      </c>
      <c r="J36" s="36" t="s">
        <v>29</v>
      </c>
      <c r="K36" s="36" t="s">
        <v>28</v>
      </c>
      <c r="L36" s="36" t="s">
        <v>29</v>
      </c>
      <c r="M36" s="36" t="s">
        <v>28</v>
      </c>
      <c r="N36" s="36" t="s">
        <v>29</v>
      </c>
    </row>
    <row r="37" spans="2:14" ht="16.5" x14ac:dyDescent="0.25">
      <c r="B37" s="60" t="s">
        <v>47</v>
      </c>
      <c r="C37" s="40">
        <v>4.5693020000000004</v>
      </c>
      <c r="D37" s="39">
        <v>2892582</v>
      </c>
      <c r="E37" s="40">
        <v>2.7994840000000001</v>
      </c>
      <c r="F37" s="39">
        <v>1071041</v>
      </c>
      <c r="G37" s="40">
        <v>4.2785089999999997</v>
      </c>
      <c r="H37" s="39">
        <v>2529900</v>
      </c>
      <c r="I37" s="40">
        <v>4.4464670000000002</v>
      </c>
      <c r="J37" s="39">
        <v>23298193</v>
      </c>
      <c r="K37" s="46">
        <v>1.3559319999999999</v>
      </c>
      <c r="L37" s="39">
        <v>2503969</v>
      </c>
      <c r="M37" s="46">
        <v>4.047777</v>
      </c>
      <c r="N37" s="42">
        <v>102814864</v>
      </c>
    </row>
    <row r="38" spans="2:14" ht="16.5" x14ac:dyDescent="0.25">
      <c r="B38" s="61" t="s">
        <v>48</v>
      </c>
      <c r="C38" s="46">
        <v>9.9499519999999997</v>
      </c>
      <c r="D38" s="45">
        <v>6298785</v>
      </c>
      <c r="E38" s="46">
        <v>5.6321070000000004</v>
      </c>
      <c r="F38" s="45">
        <v>2154760</v>
      </c>
      <c r="G38" s="46">
        <v>6.2706780000000002</v>
      </c>
      <c r="H38" s="45">
        <v>3707878</v>
      </c>
      <c r="I38" s="46">
        <v>6.4447739999999998</v>
      </c>
      <c r="J38" s="45">
        <v>33768741</v>
      </c>
      <c r="K38" s="40">
        <v>2.2512059999999998</v>
      </c>
      <c r="L38" s="45">
        <v>4157252</v>
      </c>
      <c r="M38" s="40">
        <v>5.9346220000000001</v>
      </c>
      <c r="N38" s="48">
        <v>150741362</v>
      </c>
    </row>
    <row r="39" spans="2:14" ht="16.5" x14ac:dyDescent="0.25">
      <c r="B39" s="60" t="s">
        <v>49</v>
      </c>
      <c r="C39" s="40">
        <v>42.738076</v>
      </c>
      <c r="D39" s="39">
        <v>27055202</v>
      </c>
      <c r="E39" s="40">
        <v>33.475999999999999</v>
      </c>
      <c r="F39" s="39">
        <v>12807418</v>
      </c>
      <c r="G39" s="40">
        <v>27.072689</v>
      </c>
      <c r="H39" s="39">
        <v>16008194</v>
      </c>
      <c r="I39" s="40">
        <v>24.46659</v>
      </c>
      <c r="J39" s="39">
        <v>128197806</v>
      </c>
      <c r="K39" s="46">
        <v>27.858041</v>
      </c>
      <c r="L39" s="39">
        <v>51444818</v>
      </c>
      <c r="M39" s="46">
        <v>26.653638000000001</v>
      </c>
      <c r="N39" s="42">
        <v>677011186</v>
      </c>
    </row>
    <row r="40" spans="2:14" ht="16.5" x14ac:dyDescent="0.25">
      <c r="B40" s="61" t="s">
        <v>50</v>
      </c>
      <c r="C40" s="46">
        <v>5.8779209999999997</v>
      </c>
      <c r="D40" s="45">
        <v>3720999</v>
      </c>
      <c r="E40" s="46">
        <v>4.4996</v>
      </c>
      <c r="F40" s="45">
        <v>1721480</v>
      </c>
      <c r="G40" s="46">
        <v>5.6124989999999997</v>
      </c>
      <c r="H40" s="45">
        <v>3318694</v>
      </c>
      <c r="I40" s="46">
        <v>5.6846740000000002</v>
      </c>
      <c r="J40" s="45">
        <v>29786038</v>
      </c>
      <c r="K40" s="40">
        <v>5.4228930000000002</v>
      </c>
      <c r="L40" s="45">
        <v>10014335</v>
      </c>
      <c r="M40" s="40">
        <v>5.5716760000000001</v>
      </c>
      <c r="N40" s="48">
        <v>141522408</v>
      </c>
    </row>
    <row r="41" spans="2:14" ht="16.5" x14ac:dyDescent="0.25">
      <c r="B41" s="60" t="s">
        <v>51</v>
      </c>
      <c r="C41" s="40">
        <v>0</v>
      </c>
      <c r="D41" s="40">
        <v>0</v>
      </c>
      <c r="E41" s="40">
        <v>29.898050000000001</v>
      </c>
      <c r="F41" s="39">
        <v>11438548</v>
      </c>
      <c r="G41" s="40">
        <v>25.684418999999998</v>
      </c>
      <c r="H41" s="39">
        <v>15187304</v>
      </c>
      <c r="I41" s="40">
        <v>24.239097000000001</v>
      </c>
      <c r="J41" s="39">
        <v>127005812</v>
      </c>
      <c r="K41" s="46">
        <v>47.34158</v>
      </c>
      <c r="L41" s="39">
        <v>87424632</v>
      </c>
      <c r="M41" s="46">
        <v>25.708721000000001</v>
      </c>
      <c r="N41" s="42">
        <v>653009965</v>
      </c>
    </row>
    <row r="42" spans="2:14" ht="16.5" x14ac:dyDescent="0.25">
      <c r="B42" s="61" t="s">
        <v>52</v>
      </c>
      <c r="C42" s="46">
        <v>14.299353999999999</v>
      </c>
      <c r="D42" s="45">
        <v>9052160</v>
      </c>
      <c r="E42" s="46">
        <v>9.0763210000000001</v>
      </c>
      <c r="F42" s="45">
        <v>3472465</v>
      </c>
      <c r="G42" s="46">
        <v>8.9925829999999998</v>
      </c>
      <c r="H42" s="45">
        <v>5317352</v>
      </c>
      <c r="I42" s="46">
        <v>10.477278999999999</v>
      </c>
      <c r="J42" s="45">
        <v>54897891</v>
      </c>
      <c r="K42" s="40">
        <v>5.4102550000000003</v>
      </c>
      <c r="L42" s="45">
        <v>9990996</v>
      </c>
      <c r="M42" s="40">
        <v>9.3047369999999994</v>
      </c>
      <c r="N42" s="48">
        <v>236343389</v>
      </c>
    </row>
    <row r="43" spans="2:14" ht="16.5" x14ac:dyDescent="0.25">
      <c r="B43" s="60" t="s">
        <v>53</v>
      </c>
      <c r="C43" s="40">
        <v>9.5686920000000004</v>
      </c>
      <c r="D43" s="39">
        <v>6057430</v>
      </c>
      <c r="E43" s="40">
        <v>5.8386199999999997</v>
      </c>
      <c r="F43" s="39">
        <v>2233769</v>
      </c>
      <c r="G43" s="40">
        <v>6.6295859999999998</v>
      </c>
      <c r="H43" s="39">
        <v>3920102</v>
      </c>
      <c r="I43" s="40">
        <v>6.3291880000000003</v>
      </c>
      <c r="J43" s="39">
        <v>33163101</v>
      </c>
      <c r="K43" s="46">
        <v>3.8271470000000001</v>
      </c>
      <c r="L43" s="39">
        <v>7067506</v>
      </c>
      <c r="M43" s="46">
        <v>6.5061460000000002</v>
      </c>
      <c r="N43" s="42">
        <v>165258254</v>
      </c>
    </row>
    <row r="44" spans="2:14" ht="16.5" x14ac:dyDescent="0.25">
      <c r="B44" s="61" t="s">
        <v>54</v>
      </c>
      <c r="C44" s="46">
        <v>3.7962090000000002</v>
      </c>
      <c r="D44" s="45">
        <v>2403178</v>
      </c>
      <c r="E44" s="46">
        <v>2.85548</v>
      </c>
      <c r="F44" s="45">
        <v>1092464</v>
      </c>
      <c r="G44" s="46">
        <v>4.0315269999999996</v>
      </c>
      <c r="H44" s="45">
        <v>2383859</v>
      </c>
      <c r="I44" s="46">
        <v>4.1824750000000002</v>
      </c>
      <c r="J44" s="45">
        <v>21914949</v>
      </c>
      <c r="K44" s="40">
        <v>1.2119070000000001</v>
      </c>
      <c r="L44" s="45">
        <v>2238001</v>
      </c>
      <c r="M44" s="40">
        <v>3.8673950000000001</v>
      </c>
      <c r="N44" s="48">
        <v>98233101</v>
      </c>
    </row>
    <row r="45" spans="2:14" ht="16.5" x14ac:dyDescent="0.25">
      <c r="B45" s="60" t="s">
        <v>55</v>
      </c>
      <c r="C45" s="40">
        <v>6.1638330000000003</v>
      </c>
      <c r="D45" s="39">
        <v>3901995</v>
      </c>
      <c r="E45" s="40">
        <v>3.9903019999999998</v>
      </c>
      <c r="F45" s="39">
        <v>1526630</v>
      </c>
      <c r="G45" s="40">
        <v>4.8763329999999998</v>
      </c>
      <c r="H45" s="39">
        <v>2883396</v>
      </c>
      <c r="I45" s="40">
        <v>5.6208179999999999</v>
      </c>
      <c r="J45" s="39">
        <v>29451450</v>
      </c>
      <c r="K45" s="46">
        <v>0.913215</v>
      </c>
      <c r="L45" s="39">
        <v>1686414</v>
      </c>
      <c r="M45" s="46">
        <v>4.9641080000000004</v>
      </c>
      <c r="N45" s="42">
        <v>126089988</v>
      </c>
    </row>
    <row r="46" spans="2:14" ht="16.5" x14ac:dyDescent="0.25">
      <c r="B46" s="61" t="s">
        <v>56</v>
      </c>
      <c r="C46" s="46">
        <v>1.323706</v>
      </c>
      <c r="D46" s="45">
        <v>837968</v>
      </c>
      <c r="E46" s="46">
        <v>0.87989099999999998</v>
      </c>
      <c r="F46" s="45">
        <v>336633</v>
      </c>
      <c r="G46" s="46">
        <v>3.6944080000000001</v>
      </c>
      <c r="H46" s="45">
        <v>2184519</v>
      </c>
      <c r="I46" s="46">
        <v>5.0534720000000002</v>
      </c>
      <c r="J46" s="45">
        <v>26478721</v>
      </c>
      <c r="K46" s="40">
        <v>2.776767</v>
      </c>
      <c r="L46" s="45">
        <v>5127794</v>
      </c>
      <c r="M46" s="40">
        <v>4.3872140000000002</v>
      </c>
      <c r="N46" s="48">
        <v>111436690</v>
      </c>
    </row>
    <row r="47" spans="2:14" ht="17.25" thickBot="1" x14ac:dyDescent="0.3">
      <c r="B47" s="62" t="s">
        <v>57</v>
      </c>
      <c r="C47" s="40">
        <v>1.7129540000000001</v>
      </c>
      <c r="D47" s="39">
        <v>1084380</v>
      </c>
      <c r="E47" s="40">
        <v>1.0541450000000001</v>
      </c>
      <c r="F47" s="39">
        <v>403300</v>
      </c>
      <c r="G47" s="40">
        <v>2.8567680000000002</v>
      </c>
      <c r="H47" s="39">
        <v>1689219</v>
      </c>
      <c r="I47" s="40">
        <v>3.0551659999999998</v>
      </c>
      <c r="J47" s="39">
        <v>16008178</v>
      </c>
      <c r="K47" s="46">
        <v>1.631057</v>
      </c>
      <c r="L47" s="39">
        <v>3012037</v>
      </c>
      <c r="M47" s="46">
        <v>3.0539649999999998</v>
      </c>
      <c r="N47" s="42">
        <v>77571706</v>
      </c>
    </row>
    <row r="48" spans="2:14" ht="17.25" thickBot="1" x14ac:dyDescent="0.3">
      <c r="B48" s="63" t="s">
        <v>41</v>
      </c>
      <c r="C48" s="51">
        <v>100</v>
      </c>
      <c r="D48" s="52">
        <v>63304679</v>
      </c>
      <c r="E48" s="51">
        <v>100</v>
      </c>
      <c r="F48" s="52">
        <v>38258508</v>
      </c>
      <c r="G48" s="51">
        <v>100</v>
      </c>
      <c r="H48" s="52">
        <v>59130417</v>
      </c>
      <c r="I48" s="51">
        <v>100</v>
      </c>
      <c r="J48" s="52">
        <v>523970880</v>
      </c>
      <c r="K48" s="51">
        <v>100</v>
      </c>
      <c r="L48" s="52">
        <v>184667754</v>
      </c>
      <c r="M48" s="51">
        <v>100</v>
      </c>
      <c r="N48" s="53">
        <v>2540032913</v>
      </c>
    </row>
  </sheetData>
  <mergeCells count="20">
    <mergeCell ref="K34:L35"/>
    <mergeCell ref="M34:N35"/>
    <mergeCell ref="G18:H19"/>
    <mergeCell ref="I18:J19"/>
    <mergeCell ref="K18:L19"/>
    <mergeCell ref="M18:N19"/>
    <mergeCell ref="E19:F19"/>
    <mergeCell ref="B34:B36"/>
    <mergeCell ref="C34:D35"/>
    <mergeCell ref="E34:F35"/>
    <mergeCell ref="G34:H35"/>
    <mergeCell ref="I34:J35"/>
    <mergeCell ref="B2:E2"/>
    <mergeCell ref="D3:E3"/>
    <mergeCell ref="C5:C6"/>
    <mergeCell ref="D5:D6"/>
    <mergeCell ref="E5:E6"/>
    <mergeCell ref="B18:B20"/>
    <mergeCell ref="C18:D19"/>
    <mergeCell ref="E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estimación de participacion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dcterms:created xsi:type="dcterms:W3CDTF">2019-02-20T15:50:38Z</dcterms:created>
  <dcterms:modified xsi:type="dcterms:W3CDTF">2019-02-20T15:52:40Z</dcterms:modified>
</cp:coreProperties>
</file>