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OCTUBRE\"/>
    </mc:Choice>
  </mc:AlternateContent>
  <xr:revisionPtr revIDLastSave="0" documentId="13_ncr:1_{9A2BDBD5-71D7-4BB7-B3CA-2F9BF5B4D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<sst xmlns="http://schemas.openxmlformats.org/spreadsheetml/2006/main" count="51" uniqueCount="38">
  <si>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</si>
  <si>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</si>
  <si>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</si>
  <si>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</si>
  <si>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</si>
  <si>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</si>
  <si>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</si>
  <si>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</si>
  <si>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</si>
  <si>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</si>
  <si>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</si>
  <si>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</si>
  <si>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</si>
  <si>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</si>
  <si>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</si>
  <si>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</si>
  <si>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</si>
  <si>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</si>
  <si>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</si>
  <si>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</si>
  <si>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</si>
  <si>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</si>
  <si>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</si>
  <si>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</si>
  <si>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</si>
  <si>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</si>
  <si>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</si>
  <si>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</si>
  <si>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</si>
  <si>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</si>
  <si>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</si>
  <si>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</si>
  <si>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</si>
  <si>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</si>
  <si>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</si>
  <si>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SEGUNDO AJUSTE CUATRIMESTRAL 2021</t>
  </si>
  <si>
    <t>OCTUBRE 2021</t>
  </si>
  <si>
    <t>PARTICIPACIONES A MUNICIPIOS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</si>
</sst>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M50" sqref="M50"/>
    </sheetView>
  </sheetViews>
  <sheetFormatPr baseColWidth="10" defaultRowHeight="14.25"/>
  <cols>
    <col min="1" max="1" width="35.42578125" style="1" customWidth="1"/>
    <col min="2" max="2" width="31.42578125" style="1" customWidth="1"/>
    <col min="3" max="3" width="29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2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8" ht="58.5" customHeight="1" thickBot="1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7"/>
    </row>
    <row r="3" spans="1:18" s="4" customFormat="1" ht="56.25" customHeight="1" thickBot="1">
      <c r="A3" s="52" t="s">
        <v>0</v>
      </c>
      <c r="B3" s="52" t="s">
        <v>1</v>
      </c>
      <c r="C3" s="52" t="s">
        <v>2</v>
      </c>
      <c r="D3" s="52"/>
      <c r="E3" s="52" t="s">
        <v>3</v>
      </c>
      <c r="F3" s="52" t="s">
        <v>4</v>
      </c>
      <c r="G3" s="52" t="s">
        <v>5</v>
      </c>
      <c r="H3" s="52" t="s">
        <v>6</v>
      </c>
      <c r="I3" s="52" t="s">
        <v>7</v>
      </c>
      <c r="J3" s="52" t="s">
        <v>8</v>
      </c>
      <c r="K3" s="52" t="s">
        <v>9</v>
      </c>
      <c r="L3" s="53" t="s">
        <v>10</v>
      </c>
      <c r="M3" s="55" t="s">
        <v>11</v>
      </c>
      <c r="N3" s="3"/>
    </row>
    <row r="4" spans="1:18" s="4" customFormat="1" ht="66.75" customHeight="1" thickBot="1">
      <c r="A4" s="52"/>
      <c r="B4" s="52"/>
      <c r="C4" s="5">
        <v>0.7</v>
      </c>
      <c r="D4" s="5">
        <v>0.3</v>
      </c>
      <c r="E4" s="52"/>
      <c r="F4" s="52"/>
      <c r="G4" s="52"/>
      <c r="H4" s="52"/>
      <c r="I4" s="52"/>
      <c r="J4" s="52"/>
      <c r="K4" s="52"/>
      <c r="L4" s="54"/>
      <c r="M4" s="55"/>
      <c r="N4" s="3"/>
    </row>
    <row r="5" spans="1:18" ht="29.25" customHeight="1" thickBot="1">
      <c r="A5" s="6" t="s">
        <v>12</v>
      </c>
      <c r="B5" s="45">
        <v>-172230.94</v>
      </c>
      <c r="C5" s="45">
        <v>-38809.83</v>
      </c>
      <c r="D5" s="45">
        <v>-51785.3</v>
      </c>
      <c r="E5" s="45">
        <v>0</v>
      </c>
      <c r="F5" s="45">
        <v>0</v>
      </c>
      <c r="G5" s="45">
        <v>-4837.47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f>SUM(B5:L5)</f>
        <v>-267663.53999999998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6">
        <v>-178359.37</v>
      </c>
      <c r="C6" s="46">
        <v>-39329.269999999997</v>
      </c>
      <c r="D6" s="46">
        <v>-90689.1</v>
      </c>
      <c r="E6" s="46">
        <v>0</v>
      </c>
      <c r="F6" s="46">
        <v>0</v>
      </c>
      <c r="G6" s="46">
        <v>-4826.66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f t="shared" ref="M6:M17" si="0">SUM(B6:L6)</f>
        <v>-313204.39999999997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5">
        <v>-1055215.51</v>
      </c>
      <c r="C7" s="45">
        <v>-224118.41</v>
      </c>
      <c r="D7" s="45">
        <v>-611160.13</v>
      </c>
      <c r="E7" s="45">
        <v>0</v>
      </c>
      <c r="F7" s="45">
        <v>0</v>
      </c>
      <c r="G7" s="45">
        <v>-26737.59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f t="shared" si="0"/>
        <v>-1917231.64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6">
        <v>-226677.24</v>
      </c>
      <c r="C8" s="46">
        <v>-50582.36</v>
      </c>
      <c r="D8" s="46">
        <v>-105496.38</v>
      </c>
      <c r="E8" s="46">
        <v>0</v>
      </c>
      <c r="F8" s="46">
        <v>0</v>
      </c>
      <c r="G8" s="46">
        <v>-6261.34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f t="shared" si="0"/>
        <v>-389017.32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5">
        <v>-983477.51</v>
      </c>
      <c r="C9" s="45">
        <v>-209172.96</v>
      </c>
      <c r="D9" s="45">
        <v>-520726.36</v>
      </c>
      <c r="E9" s="45">
        <v>0</v>
      </c>
      <c r="F9" s="45">
        <v>0</v>
      </c>
      <c r="G9" s="45">
        <v>-24981.67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f t="shared" si="0"/>
        <v>-1738358.5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6">
        <v>-305009.81</v>
      </c>
      <c r="C10" s="46">
        <v>-67444.179999999993</v>
      </c>
      <c r="D10" s="46">
        <v>-116115.23</v>
      </c>
      <c r="E10" s="46">
        <v>0</v>
      </c>
      <c r="F10" s="46">
        <v>0</v>
      </c>
      <c r="G10" s="46">
        <v>-8293.8799999999992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f t="shared" si="0"/>
        <v>-496863.1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5">
        <v>-68004.66</v>
      </c>
      <c r="C11" s="45">
        <v>-14995.420000000006</v>
      </c>
      <c r="D11" s="45">
        <v>-34577.839999999997</v>
      </c>
      <c r="E11" s="45">
        <v>0</v>
      </c>
      <c r="F11" s="45">
        <v>0</v>
      </c>
      <c r="G11" s="45">
        <v>-1840.3000000000002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f t="shared" si="0"/>
        <v>-119418.22000000002</v>
      </c>
      <c r="N11" s="7"/>
      <c r="Q11" s="8"/>
      <c r="R11" s="9"/>
    </row>
    <row r="12" spans="1:18" ht="29.25" customHeight="1" thickBot="1">
      <c r="A12" s="10" t="s">
        <v>18</v>
      </c>
      <c r="B12" s="46">
        <v>-273927.75</v>
      </c>
      <c r="C12" s="46">
        <v>-60909.53</v>
      </c>
      <c r="D12" s="46">
        <v>-163545.16</v>
      </c>
      <c r="E12" s="46">
        <v>0</v>
      </c>
      <c r="F12" s="46">
        <v>0</v>
      </c>
      <c r="G12" s="46">
        <v>-7520.51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f t="shared" si="0"/>
        <v>-505902.95000000007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5">
        <v>-167042.89000000001</v>
      </c>
      <c r="C13" s="45">
        <v>-37527.17</v>
      </c>
      <c r="D13" s="45">
        <v>-88618.68</v>
      </c>
      <c r="E13" s="45">
        <v>0</v>
      </c>
      <c r="F13" s="45">
        <v>0</v>
      </c>
      <c r="G13" s="45">
        <v>-4667.62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f t="shared" si="0"/>
        <v>-297856.36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6">
        <v>-209599.07</v>
      </c>
      <c r="C14" s="46">
        <v>-46951.56</v>
      </c>
      <c r="D14" s="46">
        <v>-86523.9</v>
      </c>
      <c r="E14" s="46">
        <v>0</v>
      </c>
      <c r="F14" s="46">
        <v>0</v>
      </c>
      <c r="G14" s="46">
        <v>-5827.85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f t="shared" si="0"/>
        <v>-348902.38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5">
        <v>-188344.42</v>
      </c>
      <c r="C15" s="45">
        <v>-44005.4</v>
      </c>
      <c r="D15" s="45">
        <v>-21667.81</v>
      </c>
      <c r="E15" s="45">
        <v>0</v>
      </c>
      <c r="F15" s="45">
        <v>0</v>
      </c>
      <c r="G15" s="45">
        <v>-5622.26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 t="shared" si="0"/>
        <v>-259639.89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6">
        <v>-59687.033665570023</v>
      </c>
      <c r="C16" s="46">
        <v>-13198.078262960247</v>
      </c>
      <c r="D16" s="46">
        <v>-22722.46</v>
      </c>
      <c r="E16" s="46">
        <v>0</v>
      </c>
      <c r="F16" s="46">
        <v>0</v>
      </c>
      <c r="G16" s="46">
        <v>-1623.0230473482279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f t="shared" si="0"/>
        <v>-97230.594975878485</v>
      </c>
      <c r="N16" s="7"/>
      <c r="Q16" s="8"/>
      <c r="R16" s="9"/>
    </row>
    <row r="17" spans="1:39" ht="29.25" customHeight="1" thickBot="1">
      <c r="A17" s="6" t="s">
        <v>22</v>
      </c>
      <c r="B17" s="45">
        <v>-135674.35999999999</v>
      </c>
      <c r="C17" s="45">
        <v>-31446.14</v>
      </c>
      <c r="D17" s="45">
        <v>-24248.87</v>
      </c>
      <c r="E17" s="45">
        <v>0</v>
      </c>
      <c r="F17" s="45">
        <v>0</v>
      </c>
      <c r="G17" s="45">
        <v>-3996.23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f t="shared" si="0"/>
        <v>-195365.6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4">
        <f t="shared" ref="B18:M18" si="1">SUM(B5:B17)</f>
        <v>-4023250.5636655702</v>
      </c>
      <c r="C18" s="44">
        <f t="shared" si="1"/>
        <v>-878490.3082629604</v>
      </c>
      <c r="D18" s="44">
        <f>SUM(D5:D17)</f>
        <v>-1937877.22</v>
      </c>
      <c r="E18" s="12">
        <f t="shared" si="1"/>
        <v>0</v>
      </c>
      <c r="F18" s="12">
        <f t="shared" si="1"/>
        <v>0</v>
      </c>
      <c r="G18" s="44">
        <f t="shared" si="1"/>
        <v>-107036.40304734821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4">
        <f t="shared" si="1"/>
        <v>-6946654.4949758779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6" t="s">
        <v>24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8" t="s">
        <v>36</v>
      </c>
      <c r="B21" s="49"/>
      <c r="C21" s="49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8" t="s">
        <v>27</v>
      </c>
      <c r="B22" s="58"/>
      <c r="C22" s="58"/>
      <c r="D22" s="27"/>
      <c r="E22" s="40">
        <v>-16763544</v>
      </c>
      <c r="F22" s="38" t="s">
        <v>28</v>
      </c>
      <c r="G22" s="40">
        <f>E22*0.24</f>
        <v>-4023250.56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8" t="s">
        <v>29</v>
      </c>
      <c r="B23" s="58"/>
      <c r="C23" s="58"/>
      <c r="D23" s="27"/>
      <c r="E23" s="40">
        <v>-878490.31000000238</v>
      </c>
      <c r="F23" s="38" t="s">
        <v>32</v>
      </c>
      <c r="G23" s="40">
        <f>E23*100%</f>
        <v>-878490.31000000238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8" t="s">
        <v>30</v>
      </c>
      <c r="B24" s="58"/>
      <c r="C24" s="58"/>
      <c r="D24" s="27"/>
      <c r="E24" s="40">
        <v>-1937877.2200000007</v>
      </c>
      <c r="F24" s="38" t="s">
        <v>32</v>
      </c>
      <c r="G24" s="40">
        <f>E24*100%</f>
        <v>-1937877.2200000007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8" t="s">
        <v>3</v>
      </c>
      <c r="B25" s="58"/>
      <c r="C25" s="58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8" t="s">
        <v>4</v>
      </c>
      <c r="B26" s="58"/>
      <c r="C26" s="58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8" t="s">
        <v>5</v>
      </c>
      <c r="B27" s="58"/>
      <c r="C27" s="58"/>
      <c r="D27" s="27"/>
      <c r="E27" s="40">
        <v>-535182</v>
      </c>
      <c r="F27" s="38" t="s">
        <v>31</v>
      </c>
      <c r="G27" s="40">
        <f t="shared" si="2"/>
        <v>-107036.40000000001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8" t="s">
        <v>7</v>
      </c>
      <c r="B28" s="58"/>
      <c r="C28" s="58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8" t="s">
        <v>8</v>
      </c>
      <c r="B29" s="58"/>
      <c r="C29" s="58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8" t="s">
        <v>9</v>
      </c>
      <c r="B30" s="58"/>
      <c r="C30" s="58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59" t="s">
        <v>23</v>
      </c>
      <c r="B31" s="59"/>
      <c r="C31" s="59"/>
      <c r="D31" s="28"/>
      <c r="E31" s="41">
        <f>SUM(E22:E30)</f>
        <v>-20115093.530000001</v>
      </c>
      <c r="F31" s="39"/>
      <c r="G31" s="41">
        <f>SUM(G22:G30)</f>
        <v>-6946654.4900000039</v>
      </c>
      <c r="H31" s="19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7"/>
      <c r="B35" s="57"/>
      <c r="C35" s="57"/>
      <c r="D35" s="30"/>
      <c r="E35" s="31"/>
      <c r="F35" s="32"/>
      <c r="G35" s="31"/>
      <c r="H35" s="31"/>
      <c r="I35" s="32"/>
      <c r="J35" s="31"/>
    </row>
    <row r="36" spans="1:10" ht="18">
      <c r="A36" s="57"/>
      <c r="B36" s="57"/>
      <c r="C36" s="57"/>
      <c r="D36" s="30"/>
      <c r="E36" s="31"/>
      <c r="F36" s="32"/>
      <c r="G36" s="31"/>
      <c r="H36" s="31"/>
      <c r="I36" s="32"/>
      <c r="J36" s="31"/>
    </row>
    <row r="37" spans="1:10" s="1" customFormat="1" ht="18">
      <c r="A37" s="57"/>
      <c r="B37" s="57"/>
      <c r="C37" s="57"/>
      <c r="D37" s="30"/>
      <c r="E37" s="31"/>
      <c r="F37" s="32"/>
      <c r="G37" s="31"/>
      <c r="H37" s="31"/>
      <c r="I37" s="32"/>
      <c r="J37" s="31"/>
    </row>
    <row r="38" spans="1:10" s="1" customFormat="1" ht="18">
      <c r="A38" s="57"/>
      <c r="B38" s="57"/>
      <c r="C38" s="57"/>
      <c r="D38" s="30"/>
      <c r="E38" s="31"/>
      <c r="F38" s="32"/>
      <c r="G38" s="31"/>
      <c r="H38" s="31"/>
      <c r="I38" s="32"/>
      <c r="J38" s="31"/>
    </row>
    <row r="39" spans="1:10" s="1" customFormat="1" ht="18">
      <c r="A39" s="57"/>
      <c r="B39" s="57"/>
      <c r="C39" s="57"/>
      <c r="D39" s="30"/>
      <c r="E39" s="31"/>
      <c r="F39" s="32"/>
      <c r="G39" s="31"/>
      <c r="H39" s="31"/>
      <c r="I39" s="32"/>
      <c r="J39" s="31"/>
    </row>
    <row r="40" spans="1:10" s="1" customFormat="1" ht="18">
      <c r="A40" s="57"/>
      <c r="B40" s="57"/>
      <c r="C40" s="57"/>
      <c r="D40" s="30"/>
      <c r="E40" s="31"/>
      <c r="F40" s="32"/>
      <c r="G40" s="31"/>
      <c r="H40" s="31"/>
      <c r="I40" s="32"/>
      <c r="J40" s="31"/>
    </row>
    <row r="41" spans="1:10" s="1" customFormat="1" ht="18">
      <c r="A41" s="57"/>
      <c r="B41" s="57"/>
      <c r="C41" s="57"/>
      <c r="D41" s="30"/>
      <c r="E41" s="31"/>
      <c r="F41" s="32"/>
      <c r="G41" s="31"/>
      <c r="H41" s="31"/>
      <c r="I41" s="32"/>
      <c r="J41" s="31"/>
    </row>
    <row r="42" spans="1:10" s="1" customFormat="1" ht="18">
      <c r="A42" s="57"/>
      <c r="B42" s="57"/>
      <c r="C42" s="57"/>
      <c r="D42" s="30"/>
      <c r="E42" s="31"/>
      <c r="F42" s="32"/>
      <c r="G42" s="31"/>
      <c r="H42" s="31"/>
      <c r="I42" s="32"/>
      <c r="J42" s="31"/>
    </row>
    <row r="43" spans="1:10" s="1" customFormat="1" ht="18">
      <c r="A43" s="57"/>
      <c r="B43" s="57"/>
      <c r="C43" s="57"/>
      <c r="D43" s="33"/>
      <c r="E43" s="31"/>
      <c r="F43" s="32"/>
      <c r="G43" s="31"/>
      <c r="H43" s="31"/>
      <c r="I43" s="32"/>
      <c r="J43" s="31"/>
    </row>
    <row r="44" spans="1:10" s="1" customFormat="1" ht="18">
      <c r="A44" s="57"/>
      <c r="B44" s="57"/>
      <c r="C44" s="57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2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2021-07-01T18:26:59Z</cp:lastPrinted>
  <dcterms:created xsi:type="dcterms:W3CDTF">2017-11-07T22:41:21Z</dcterms:created>
  <dcterms:modified xsi:type="dcterms:W3CDTF">2021-11-03T16:44:54Z</dcterms:modified>
</cp:coreProperties>
</file>