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80" windowHeight="11415" activeTab="0"/>
  </bookViews>
  <sheets>
    <sheet name="PORTAL SEFIN" sheetId="1" r:id="rId1"/>
  </sheets>
  <definedNames>
    <definedName name="_xlnm.Print_Area" localSheetId="0">'PORTAL SEFIN'!$A$1:$O$33</definedName>
  </definedNames>
  <calcPr fullCalcOnLoad="1"/>
</workbook>
</file>

<file path=xl/sharedStrings.xml><?xml version="1.0" encoding="utf-8"?>
<sst xmlns="http://schemas.openxmlformats.org/spreadsheetml/2006/main" count="53" uniqueCount="37">
  <si>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</si>
  <si>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</si>
  <si>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</si>
  <si>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</si>
  <si>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</si>
  <si>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</si>
  <si>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</si>
  <si>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</si>
  <si>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</si>
  <si>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</si>
  <si>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</si>
  <si>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</si>
  <si>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</si>
  <si>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</si>
  <si>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</si>
  <si>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</si>
  <si>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</si>
  <si>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</si>
  <si>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</si>
  <si>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</si>
  <si>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</si>
  <si>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</si>
  <si>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</si>
  <si>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</si>
  <si>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</si>
  <si>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</si>
  <si>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</si>
  <si>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</si>
  <si>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</si>
  <si>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</si>
  <si>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</si>
  <si>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</si>
  <si>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</si>
  <si>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</si>
  <si>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</si>
  <si>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PARTICIPACIONES A MUNICIPIOS  DEL 3° AJUSTE TRIMESTRAL 2021 DEL FONDO DE FISCALIZACIÓN Y RECAUDACIÓN</t>
  </si>
  <si>
    <t>3° AJUSTE TRIMESTRAL 2021 DEL FONDO DE FISCALIZACIÓN Y RECAUDACIÓN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</si>
</sst>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&quot;$&quot;#,##0;[Red]\-&quot;$&quot;#,##0"/>
    <numFmt numFmtId="170" formatCode="&quot;$&quot;#,##0.00;[Red]\-&quot;$&quot;#,##0.00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  <numFmt numFmtId="175" formatCode="0.000000%"/>
    <numFmt numFmtId="176" formatCode="#,##0.00_ ;\-#,##0.00\ "/>
    <numFmt numFmtId="177" formatCode="#,##0.000000000"/>
    <numFmt numFmtId="178" formatCode="#,##0_ ;\-#,##0\ "/>
    <numFmt numFmtId="179" formatCode="#,##0.000000000_ ;\-#,##0.000000000\ "/>
    <numFmt numFmtId="180" formatCode="&quot;$&quot;#,##0.00"/>
    <numFmt numFmtId="181" formatCode="_-* #,##0.000000_-;\-* #,##0.000000_-;_-* &quot;-&quot;??_-;_-@_-"/>
    <numFmt numFmtId="182" formatCode="0.00000000000%"/>
    <numFmt numFmtId="183" formatCode="_-* #,##0.00000000_-;\-* #,##0.00000000_-;_-* &quot;-&quot;??_-;_-@_-"/>
    <numFmt numFmtId="184" formatCode="0.000000000"/>
    <numFmt numFmtId="185" formatCode="0.00000000000"/>
    <numFmt numFmtId="186" formatCode="#,##0.00000000000"/>
    <numFmt numFmtId="187" formatCode="_-[$€-2]* #,##0.00_-;\-[$€-2]* #,##0.00_-;_-[$€-2]* &quot;-&quot;??_-"/>
    <numFmt numFmtId="188" formatCode="General_)"/>
    <numFmt numFmtId="189" formatCode="#,##0.00000000"/>
    <numFmt numFmtId="190" formatCode="_-* #,##0.000000000_-;\-* #,##0.000000000_-;_-* &quot;-&quot;??_-;_-@_-"/>
    <numFmt numFmtId="191" formatCode="#,##0_ ;[Red]\-#,##0\ "/>
    <numFmt numFmtId="192" formatCode="#,##0.00;[Red]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u val="single"/>
      <sz val="11"/>
      <color indexed="30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41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7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42" fillId="0" borderId="14" applyNumberFormat="0" applyFill="0" applyAlignment="0" applyProtection="0"/>
    <xf numFmtId="0" fontId="49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54">
    <xf numFmtId="0" fontId="0" fillId="0" borderId="0" xfId="0" applyFont="1" applyAlignment="1">
      <alignment/>
    </xf>
    <xf numFmtId="0" fontId="61" fillId="55" borderId="0" xfId="102" applyFont="1" applyFill="1">
      <alignment/>
      <protection/>
    </xf>
    <xf numFmtId="0" fontId="61" fillId="0" borderId="0" xfId="102" applyFont="1">
      <alignment/>
      <protection/>
    </xf>
    <xf numFmtId="0" fontId="62" fillId="55" borderId="0" xfId="102" applyFont="1" applyFill="1">
      <alignment/>
      <protection/>
    </xf>
    <xf numFmtId="9" fontId="3" fillId="56" borderId="19" xfId="103" applyNumberFormat="1" applyFont="1" applyFill="1" applyBorder="1" applyAlignment="1">
      <alignment horizontal="center" vertical="center" wrapText="1"/>
      <protection/>
    </xf>
    <xf numFmtId="0" fontId="5" fillId="55" borderId="19" xfId="103" applyFont="1" applyFill="1" applyBorder="1" applyAlignment="1">
      <alignment horizontal="left" vertical="center" indent="1"/>
      <protection/>
    </xf>
    <xf numFmtId="3" fontId="6" fillId="55" borderId="19" xfId="103" applyNumberFormat="1" applyFont="1" applyFill="1" applyBorder="1" applyAlignment="1">
      <alignment horizontal="center" vertical="center"/>
      <protection/>
    </xf>
    <xf numFmtId="3" fontId="61" fillId="55" borderId="0" xfId="102" applyNumberFormat="1" applyFont="1" applyFill="1">
      <alignment/>
      <protection/>
    </xf>
    <xf numFmtId="0" fontId="5" fillId="57" borderId="19" xfId="103" applyFont="1" applyFill="1" applyBorder="1" applyAlignment="1">
      <alignment horizontal="left" vertical="center" indent="1"/>
      <protection/>
    </xf>
    <xf numFmtId="3" fontId="6" fillId="57" borderId="19" xfId="103" applyNumberFormat="1" applyFont="1" applyFill="1" applyBorder="1" applyAlignment="1">
      <alignment horizontal="center" vertical="center"/>
      <protection/>
    </xf>
    <xf numFmtId="0" fontId="5" fillId="58" borderId="19" xfId="103" applyFont="1" applyFill="1" applyBorder="1" applyAlignment="1">
      <alignment horizontal="center" vertical="center"/>
      <protection/>
    </xf>
    <xf numFmtId="3" fontId="5" fillId="58" borderId="19" xfId="103" applyNumberFormat="1" applyFont="1" applyFill="1" applyBorder="1" applyAlignment="1">
      <alignment horizontal="center" vertical="center"/>
      <protection/>
    </xf>
    <xf numFmtId="0" fontId="63" fillId="55" borderId="0" xfId="102" applyFont="1" applyFill="1">
      <alignment/>
      <protection/>
    </xf>
    <xf numFmtId="3" fontId="63" fillId="55" borderId="0" xfId="102" applyNumberFormat="1" applyFont="1" applyFill="1">
      <alignment/>
      <protection/>
    </xf>
    <xf numFmtId="0" fontId="63" fillId="0" borderId="0" xfId="102" applyFont="1">
      <alignment/>
      <protection/>
    </xf>
    <xf numFmtId="0" fontId="7" fillId="55" borderId="0" xfId="103" applyFont="1" applyFill="1" applyBorder="1" applyAlignment="1">
      <alignment horizontal="left" vertical="center"/>
      <protection/>
    </xf>
    <xf numFmtId="0" fontId="64" fillId="0" borderId="0" xfId="102" applyFont="1">
      <alignment/>
      <protection/>
    </xf>
    <xf numFmtId="0" fontId="8" fillId="55" borderId="0" xfId="103" applyFont="1" applyFill="1" applyBorder="1" applyAlignment="1">
      <alignment vertical="center"/>
      <protection/>
    </xf>
    <xf numFmtId="0" fontId="64" fillId="55" borderId="0" xfId="102" applyFont="1" applyFill="1" applyBorder="1">
      <alignment/>
      <protection/>
    </xf>
    <xf numFmtId="0" fontId="64" fillId="55" borderId="0" xfId="102" applyFont="1" applyFill="1">
      <alignment/>
      <protection/>
    </xf>
    <xf numFmtId="0" fontId="9" fillId="55" borderId="0" xfId="103" applyFont="1" applyFill="1" applyBorder="1" applyAlignment="1">
      <alignment horizontal="center" vertical="center"/>
      <protection/>
    </xf>
    <xf numFmtId="0" fontId="9" fillId="59" borderId="0" xfId="103" applyFont="1" applyFill="1" applyBorder="1" applyAlignment="1">
      <alignment horizontal="center" vertical="center"/>
      <protection/>
    </xf>
    <xf numFmtId="0" fontId="9" fillId="55" borderId="0" xfId="103" applyFont="1" applyFill="1" applyBorder="1" applyAlignment="1">
      <alignment vertical="center"/>
      <protection/>
    </xf>
    <xf numFmtId="0" fontId="65" fillId="55" borderId="0" xfId="102" applyFont="1" applyFill="1" applyBorder="1">
      <alignment/>
      <protection/>
    </xf>
    <xf numFmtId="0" fontId="65" fillId="55" borderId="0" xfId="102" applyFont="1" applyFill="1">
      <alignment/>
      <protection/>
    </xf>
    <xf numFmtId="0" fontId="65" fillId="0" borderId="0" xfId="102" applyFont="1">
      <alignment/>
      <protection/>
    </xf>
    <xf numFmtId="0" fontId="7" fillId="55" borderId="0" xfId="103" applyFont="1" applyFill="1" applyBorder="1" applyAlignment="1" applyProtection="1">
      <alignment horizontal="left" vertical="center" wrapText="1"/>
      <protection/>
    </xf>
    <xf numFmtId="164" fontId="3" fillId="55" borderId="0" xfId="98" applyNumberFormat="1" applyFont="1" applyFill="1" applyBorder="1" applyAlignment="1">
      <alignment vertical="center"/>
    </xf>
    <xf numFmtId="9" fontId="3" fillId="55" borderId="0" xfId="112" applyFont="1" applyFill="1" applyBorder="1" applyAlignment="1">
      <alignment horizontal="center" vertical="center"/>
    </xf>
    <xf numFmtId="3" fontId="3" fillId="55" borderId="0" xfId="98" applyNumberFormat="1" applyFont="1" applyFill="1" applyBorder="1" applyAlignment="1">
      <alignment vertical="center"/>
    </xf>
    <xf numFmtId="0" fontId="10" fillId="55" borderId="0" xfId="103" applyFont="1" applyFill="1" applyBorder="1" applyAlignment="1" applyProtection="1">
      <alignment horizontal="left" vertical="center" wrapText="1"/>
      <protection/>
    </xf>
    <xf numFmtId="0" fontId="8" fillId="55" borderId="0" xfId="103" applyFont="1" applyFill="1" applyBorder="1" applyAlignment="1" applyProtection="1">
      <alignment horizontal="center" vertical="center" wrapText="1"/>
      <protection/>
    </xf>
    <xf numFmtId="164" fontId="4" fillId="55" borderId="20" xfId="98" applyNumberFormat="1" applyFont="1" applyFill="1" applyBorder="1" applyAlignment="1">
      <alignment vertical="center"/>
    </xf>
    <xf numFmtId="165" fontId="4" fillId="55" borderId="0" xfId="98" applyNumberFormat="1" applyFont="1" applyFill="1" applyBorder="1" applyAlignment="1">
      <alignment vertical="center"/>
    </xf>
    <xf numFmtId="0" fontId="61" fillId="55" borderId="0" xfId="102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02" applyFont="1" applyFill="1">
      <alignment/>
      <protection/>
    </xf>
    <xf numFmtId="0" fontId="7" fillId="55" borderId="0" xfId="103" applyFont="1" applyFill="1" applyBorder="1" applyAlignment="1" applyProtection="1">
      <alignment horizontal="left" vertical="center" wrapText="1"/>
      <protection/>
    </xf>
    <xf numFmtId="0" fontId="10" fillId="55" borderId="0" xfId="103" applyFont="1" applyFill="1" applyBorder="1" applyAlignment="1" applyProtection="1">
      <alignment horizontal="left" vertical="center" wrapText="1"/>
      <protection/>
    </xf>
    <xf numFmtId="0" fontId="3" fillId="56" borderId="21" xfId="103" applyFont="1" applyFill="1" applyBorder="1" applyAlignment="1">
      <alignment horizontal="center" vertical="center" wrapText="1"/>
      <protection/>
    </xf>
    <xf numFmtId="0" fontId="3" fillId="56" borderId="22" xfId="103" applyFont="1" applyFill="1" applyBorder="1" applyAlignment="1">
      <alignment horizontal="center" vertical="center" wrapText="1"/>
      <protection/>
    </xf>
    <xf numFmtId="0" fontId="4" fillId="59" borderId="19" xfId="103" applyFont="1" applyFill="1" applyBorder="1" applyAlignment="1">
      <alignment horizontal="center" vertical="center"/>
      <protection/>
    </xf>
    <xf numFmtId="0" fontId="11" fillId="55" borderId="0" xfId="103" applyFont="1" applyFill="1" applyBorder="1" applyAlignment="1" applyProtection="1">
      <alignment horizontal="center" vertical="center" wrapText="1"/>
      <protection/>
    </xf>
    <xf numFmtId="0" fontId="69" fillId="55" borderId="23" xfId="102" applyFont="1" applyFill="1" applyBorder="1" applyAlignment="1">
      <alignment horizontal="center" vertical="center" wrapText="1"/>
      <protection/>
    </xf>
    <xf numFmtId="0" fontId="3" fillId="56" borderId="19" xfId="103" applyFont="1" applyFill="1" applyBorder="1" applyAlignment="1">
      <alignment horizontal="center" vertical="center" wrapText="1"/>
      <protection/>
    </xf>
    <xf numFmtId="0" fontId="7" fillId="55" borderId="0" xfId="103" applyFont="1" applyFill="1" applyBorder="1" applyAlignment="1">
      <alignment horizontal="left" vertical="center"/>
      <protection/>
    </xf>
    <xf numFmtId="49" fontId="9" fillId="59" borderId="0" xfId="103" applyNumberFormat="1" applyFont="1" applyFill="1" applyBorder="1" applyAlignment="1" quotePrefix="1">
      <alignment horizontal="center" vertical="center" wrapText="1"/>
      <protection/>
    </xf>
    <xf numFmtId="49" fontId="9" fillId="59" borderId="0" xfId="103" applyNumberFormat="1" applyFont="1" applyFill="1" applyBorder="1" applyAlignment="1">
      <alignment horizontal="center" vertical="center" wrapText="1"/>
      <protection/>
    </xf>
  </cellXfs>
  <cellStyles count="113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3" xfId="86"/>
    <cellStyle name="Millares [0] 4" xfId="87"/>
    <cellStyle name="Millares 11" xfId="88"/>
    <cellStyle name="Millares 2" xfId="89"/>
    <cellStyle name="Millares 2 2" xfId="90"/>
    <cellStyle name="Millares 3" xfId="91"/>
    <cellStyle name="Millares 3 2" xfId="92"/>
    <cellStyle name="Millares 4" xfId="93"/>
    <cellStyle name="Millares 5" xfId="94"/>
    <cellStyle name="Millares 6" xfId="95"/>
    <cellStyle name="Currency" xfId="96"/>
    <cellStyle name="Currency [0]" xfId="97"/>
    <cellStyle name="Moneda 2" xfId="98"/>
    <cellStyle name="Moneda 2 2" xfId="99"/>
    <cellStyle name="Neutral" xfId="100"/>
    <cellStyle name="Neutral 2" xfId="101"/>
    <cellStyle name="Normal 12 2" xfId="102"/>
    <cellStyle name="Normal 2" xfId="103"/>
    <cellStyle name="Normal 2 2" xfId="104"/>
    <cellStyle name="Normal 3" xfId="105"/>
    <cellStyle name="Normal 4" xfId="106"/>
    <cellStyle name="Notas" xfId="107"/>
    <cellStyle name="Notas 2" xfId="108"/>
    <cellStyle name="Percent" xfId="109"/>
    <cellStyle name="Porcentaje 2" xfId="110"/>
    <cellStyle name="Porcentaje 3" xfId="111"/>
    <cellStyle name="Porcentual 3" xfId="112"/>
    <cellStyle name="Salida" xfId="113"/>
    <cellStyle name="Salida 2" xfId="114"/>
    <cellStyle name="Texto de advertencia" xfId="115"/>
    <cellStyle name="Texto de advertencia 2" xfId="116"/>
    <cellStyle name="Texto explicativo" xfId="117"/>
    <cellStyle name="Texto explicativo 2" xfId="118"/>
    <cellStyle name="Título" xfId="119"/>
    <cellStyle name="Título 2" xfId="120"/>
    <cellStyle name="Título 2 2" xfId="121"/>
    <cellStyle name="Título 3" xfId="122"/>
    <cellStyle name="Título 3 2" xfId="123"/>
    <cellStyle name="Título 4" xfId="124"/>
    <cellStyle name="Total" xfId="125"/>
    <cellStyle name="Total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8"/>
  <sheetViews>
    <sheetView tabSelected="1" zoomScale="40" zoomScaleNormal="40" zoomScalePageLayoutView="0" workbookViewId="0" topLeftCell="A1">
      <selection activeCell="G43" sqref="G43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49" t="s">
        <v>35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" customFormat="1" ht="56.25" customHeight="1" thickBot="1">
      <c r="A2" s="50" t="s">
        <v>0</v>
      </c>
      <c r="B2" s="50" t="s">
        <v>1</v>
      </c>
      <c r="C2" s="50" t="s">
        <v>2</v>
      </c>
      <c r="D2" s="50"/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45" t="s">
        <v>10</v>
      </c>
      <c r="M2" s="47" t="s">
        <v>11</v>
      </c>
    </row>
    <row r="3" spans="1:13" s="3" customFormat="1" ht="66.75" customHeight="1" thickBot="1">
      <c r="A3" s="50"/>
      <c r="B3" s="50"/>
      <c r="C3" s="4">
        <v>0.7</v>
      </c>
      <c r="D3" s="4">
        <v>0.3</v>
      </c>
      <c r="E3" s="50"/>
      <c r="F3" s="50"/>
      <c r="G3" s="50"/>
      <c r="H3" s="50"/>
      <c r="I3" s="50"/>
      <c r="J3" s="50"/>
      <c r="K3" s="50"/>
      <c r="L3" s="46"/>
      <c r="M3" s="47"/>
    </row>
    <row r="4" spans="1:16" ht="29.25" customHeight="1" thickBot="1">
      <c r="A4" s="5" t="s">
        <v>12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82085.6</v>
      </c>
      <c r="I4" s="6">
        <v>0</v>
      </c>
      <c r="J4" s="6">
        <v>0</v>
      </c>
      <c r="K4" s="6">
        <v>0</v>
      </c>
      <c r="L4" s="6">
        <v>0</v>
      </c>
      <c r="M4" s="6">
        <f>SUM(B4:L4)</f>
        <v>82085.6</v>
      </c>
      <c r="P4" s="7"/>
    </row>
    <row r="5" spans="1:16" ht="29.25" customHeight="1" thickBot="1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120336.82</v>
      </c>
      <c r="I5" s="9">
        <v>0</v>
      </c>
      <c r="J5" s="9">
        <v>0</v>
      </c>
      <c r="K5" s="9">
        <v>0</v>
      </c>
      <c r="L5" s="9">
        <v>0</v>
      </c>
      <c r="M5" s="9">
        <f aca="true" t="shared" si="0" ref="M5:M16">SUM(B5:L5)</f>
        <v>120336.82</v>
      </c>
      <c r="P5" s="7"/>
    </row>
    <row r="6" spans="1:16" ht="29.25" customHeight="1" thickBot="1">
      <c r="A6" s="5" t="s">
        <v>14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1063098.39</v>
      </c>
      <c r="I6" s="6">
        <v>0</v>
      </c>
      <c r="J6" s="6">
        <v>0</v>
      </c>
      <c r="K6" s="6">
        <v>0</v>
      </c>
      <c r="L6" s="6">
        <v>0</v>
      </c>
      <c r="M6" s="6">
        <f t="shared" si="0"/>
        <v>1063098.39</v>
      </c>
      <c r="P6" s="7"/>
    </row>
    <row r="7" spans="1:16" ht="29.25" customHeight="1" thickBot="1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128382.82</v>
      </c>
      <c r="I7" s="9">
        <v>0</v>
      </c>
      <c r="J7" s="9">
        <v>0</v>
      </c>
      <c r="K7" s="9">
        <v>0</v>
      </c>
      <c r="L7" s="9">
        <v>0</v>
      </c>
      <c r="M7" s="9">
        <f t="shared" si="0"/>
        <v>128382.82</v>
      </c>
      <c r="P7" s="7"/>
    </row>
    <row r="8" spans="1:16" ht="29.25" customHeight="1" thickBot="1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978888</v>
      </c>
      <c r="I8" s="6">
        <v>0</v>
      </c>
      <c r="J8" s="6">
        <v>0</v>
      </c>
      <c r="K8" s="6">
        <v>0</v>
      </c>
      <c r="L8" s="6">
        <v>0</v>
      </c>
      <c r="M8" s="6">
        <f t="shared" si="0"/>
        <v>978888</v>
      </c>
      <c r="P8" s="7"/>
    </row>
    <row r="9" spans="1:16" ht="29.25" customHeight="1" thickBot="1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198086.46</v>
      </c>
      <c r="I9" s="9">
        <v>0</v>
      </c>
      <c r="J9" s="9">
        <v>0</v>
      </c>
      <c r="K9" s="9">
        <v>0</v>
      </c>
      <c r="L9" s="9">
        <v>0</v>
      </c>
      <c r="M9" s="9">
        <f t="shared" si="0"/>
        <v>198086.46</v>
      </c>
      <c r="P9" s="7"/>
    </row>
    <row r="10" spans="1:16" ht="29.25" customHeight="1" thickBot="1">
      <c r="A10" s="5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45881.89</v>
      </c>
      <c r="I10" s="6">
        <v>0</v>
      </c>
      <c r="J10" s="6">
        <v>0</v>
      </c>
      <c r="K10" s="6">
        <v>0</v>
      </c>
      <c r="L10" s="6">
        <v>0</v>
      </c>
      <c r="M10" s="6">
        <f t="shared" si="0"/>
        <v>45881.89</v>
      </c>
      <c r="P10" s="7"/>
    </row>
    <row r="11" spans="1:16" ht="29.25" customHeight="1" thickBot="1">
      <c r="A11" s="8" t="s">
        <v>18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164028.47</v>
      </c>
      <c r="I11" s="9">
        <v>0</v>
      </c>
      <c r="J11" s="9">
        <v>0</v>
      </c>
      <c r="K11" s="9">
        <v>0</v>
      </c>
      <c r="L11" s="9">
        <v>0</v>
      </c>
      <c r="M11" s="9">
        <f t="shared" si="0"/>
        <v>164028.47</v>
      </c>
      <c r="P11" s="7"/>
    </row>
    <row r="12" spans="1:16" ht="29.25" customHeight="1" thickBot="1">
      <c r="A12" s="5" t="s">
        <v>19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84270.95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84270.95</v>
      </c>
      <c r="P12" s="7"/>
    </row>
    <row r="13" spans="1:16" ht="29.25" customHeight="1" thickBot="1">
      <c r="A13" s="8" t="s">
        <v>20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111322.12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111322.12</v>
      </c>
      <c r="P13" s="7"/>
    </row>
    <row r="14" spans="1:16" ht="29.25" customHeight="1" thickBot="1">
      <c r="A14" s="5" t="s">
        <v>21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25599.27</v>
      </c>
      <c r="I14" s="6">
        <v>0</v>
      </c>
      <c r="J14" s="6">
        <v>0</v>
      </c>
      <c r="K14" s="6">
        <v>0</v>
      </c>
      <c r="L14" s="6">
        <v>0</v>
      </c>
      <c r="M14" s="6">
        <f t="shared" si="0"/>
        <v>25599.27</v>
      </c>
      <c r="P14" s="7"/>
    </row>
    <row r="15" spans="1:16" ht="29.25" customHeight="1" thickBot="1">
      <c r="A15" s="8" t="s">
        <v>34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38763.32</v>
      </c>
      <c r="I15" s="9">
        <v>0</v>
      </c>
      <c r="J15" s="9">
        <v>0</v>
      </c>
      <c r="K15" s="9">
        <v>0</v>
      </c>
      <c r="L15" s="9">
        <v>0</v>
      </c>
      <c r="M15" s="9">
        <f t="shared" si="0"/>
        <v>38763.32</v>
      </c>
      <c r="P15" s="7"/>
    </row>
    <row r="16" spans="1:16" ht="29.25" customHeight="1" thickBot="1">
      <c r="A16" s="5" t="s">
        <v>22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28826.85</v>
      </c>
      <c r="I16" s="6">
        <v>0</v>
      </c>
      <c r="J16" s="6">
        <v>0</v>
      </c>
      <c r="K16" s="6">
        <v>0</v>
      </c>
      <c r="L16" s="6">
        <v>0</v>
      </c>
      <c r="M16" s="6">
        <f t="shared" si="0"/>
        <v>28826.85</v>
      </c>
      <c r="P16" s="7"/>
    </row>
    <row r="17" spans="1:38" s="14" customFormat="1" ht="42.75" customHeight="1" thickBot="1">
      <c r="A17" s="10" t="s">
        <v>23</v>
      </c>
      <c r="B17" s="11">
        <f>SUM(B4:B16)</f>
        <v>0</v>
      </c>
      <c r="C17" s="11">
        <f aca="true" t="shared" si="1" ref="C17:L17">SUM(C4:C16)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>SUM(H4:H16)</f>
        <v>3069570.9600000004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>SUM(M4:M16)</f>
        <v>3069570.9600000004</v>
      </c>
      <c r="N17" s="12"/>
      <c r="O17" s="13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12" ht="27" customHeight="1">
      <c r="A18" s="51" t="s">
        <v>24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15"/>
    </row>
    <row r="19" spans="2:38" s="16" customFormat="1" ht="18">
      <c r="B19" s="17"/>
      <c r="C19" s="17"/>
      <c r="D19" s="17"/>
      <c r="E19" s="17"/>
      <c r="F19" s="17"/>
      <c r="G19" s="17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25" customFormat="1" ht="66.75" customHeight="1">
      <c r="A20" s="52" t="s">
        <v>36</v>
      </c>
      <c r="B20" s="53"/>
      <c r="C20" s="53"/>
      <c r="D20" s="20"/>
      <c r="E20" s="21" t="s">
        <v>25</v>
      </c>
      <c r="F20" s="22"/>
      <c r="G20" s="21" t="s">
        <v>26</v>
      </c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s="16" customFormat="1" ht="24.75" customHeight="1" hidden="1">
      <c r="A21" s="44" t="s">
        <v>27</v>
      </c>
      <c r="B21" s="44"/>
      <c r="C21" s="44"/>
      <c r="D21" s="26"/>
      <c r="E21" s="27"/>
      <c r="F21" s="28" t="s">
        <v>28</v>
      </c>
      <c r="G21" s="27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6" customFormat="1" ht="24.75" customHeight="1" hidden="1">
      <c r="A22" s="44" t="s">
        <v>29</v>
      </c>
      <c r="B22" s="44"/>
      <c r="C22" s="44"/>
      <c r="D22" s="26"/>
      <c r="E22" s="29"/>
      <c r="F22" s="28" t="s">
        <v>30</v>
      </c>
      <c r="G22" s="27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16" customFormat="1" ht="24.75" customHeight="1" hidden="1">
      <c r="A23" s="44" t="s">
        <v>31</v>
      </c>
      <c r="B23" s="44"/>
      <c r="C23" s="44"/>
      <c r="D23" s="26"/>
      <c r="E23" s="29"/>
      <c r="F23" s="28" t="s">
        <v>30</v>
      </c>
      <c r="G23" s="27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16" customFormat="1" ht="24.75" customHeight="1" hidden="1">
      <c r="A24" s="44" t="s">
        <v>3</v>
      </c>
      <c r="B24" s="44"/>
      <c r="C24" s="44"/>
      <c r="D24" s="26"/>
      <c r="E24" s="29"/>
      <c r="F24" s="28" t="s">
        <v>32</v>
      </c>
      <c r="G24" s="27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16" customFormat="1" ht="27.75" customHeight="1" hidden="1">
      <c r="A25" s="44" t="s">
        <v>4</v>
      </c>
      <c r="B25" s="44"/>
      <c r="C25" s="44"/>
      <c r="D25" s="26"/>
      <c r="E25" s="29"/>
      <c r="F25" s="28" t="s">
        <v>32</v>
      </c>
      <c r="G25" s="27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16" customFormat="1" ht="24" customHeight="1" hidden="1">
      <c r="A26" s="44" t="s">
        <v>5</v>
      </c>
      <c r="B26" s="44"/>
      <c r="C26" s="44"/>
      <c r="D26" s="26"/>
      <c r="E26" s="29"/>
      <c r="F26" s="28" t="s">
        <v>32</v>
      </c>
      <c r="G26" s="27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16" customFormat="1" ht="27" customHeight="1">
      <c r="A27" s="44" t="s">
        <v>6</v>
      </c>
      <c r="B27" s="44"/>
      <c r="C27" s="44"/>
      <c r="D27" s="26"/>
      <c r="E27" s="29">
        <v>12789879</v>
      </c>
      <c r="F27" s="28" t="s">
        <v>28</v>
      </c>
      <c r="G27" s="27">
        <f>E27*0.24</f>
        <v>3069570.96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16" customFormat="1" ht="47.25" customHeight="1" hidden="1">
      <c r="A28" s="44" t="s">
        <v>7</v>
      </c>
      <c r="B28" s="44"/>
      <c r="C28" s="44"/>
      <c r="D28" s="26"/>
      <c r="E28" s="29"/>
      <c r="F28" s="28" t="s">
        <v>32</v>
      </c>
      <c r="G28" s="27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16" customFormat="1" ht="45.75" customHeight="1" hidden="1">
      <c r="A29" s="44" t="s">
        <v>8</v>
      </c>
      <c r="B29" s="44"/>
      <c r="C29" s="44"/>
      <c r="D29" s="26"/>
      <c r="E29" s="29"/>
      <c r="F29" s="28" t="s">
        <v>32</v>
      </c>
      <c r="G29" s="27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16" customFormat="1" ht="32.25" customHeight="1" hidden="1">
      <c r="A30" s="44" t="s">
        <v>9</v>
      </c>
      <c r="B30" s="44"/>
      <c r="C30" s="44"/>
      <c r="D30" s="26"/>
      <c r="E30" s="29"/>
      <c r="F30" s="28" t="s">
        <v>28</v>
      </c>
      <c r="G30" s="27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16" customFormat="1" ht="32.25" customHeight="1" hidden="1">
      <c r="A31" s="30" t="s">
        <v>10</v>
      </c>
      <c r="B31" s="30"/>
      <c r="C31" s="30"/>
      <c r="D31" s="26"/>
      <c r="E31" s="29"/>
      <c r="F31" s="28"/>
      <c r="G31" s="27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s="16" customFormat="1" ht="29.25" customHeight="1" thickBot="1">
      <c r="A32" s="48" t="s">
        <v>23</v>
      </c>
      <c r="B32" s="48"/>
      <c r="C32" s="48"/>
      <c r="D32" s="31"/>
      <c r="E32" s="32">
        <f>SUM(E21:E31)</f>
        <v>12789879</v>
      </c>
      <c r="F32" s="33"/>
      <c r="G32" s="32">
        <f>SUM(G21:G31)</f>
        <v>3069570.96</v>
      </c>
      <c r="H32" s="18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s="16" customFormat="1" ht="18.75" thickTop="1">
      <c r="A33" s="18"/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9" ht="14.2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4.25">
      <c r="A35" s="34"/>
      <c r="B35" s="34"/>
      <c r="C35" s="34"/>
      <c r="D35" s="34"/>
      <c r="E35" s="34"/>
      <c r="F35" s="34"/>
      <c r="G35" s="34"/>
      <c r="H35" s="34"/>
      <c r="I35" s="34"/>
    </row>
    <row r="36" spans="1:10" ht="18">
      <c r="A36" s="43"/>
      <c r="B36" s="43"/>
      <c r="C36" s="43"/>
      <c r="D36" s="35"/>
      <c r="E36" s="36"/>
      <c r="F36" s="37"/>
      <c r="G36" s="36"/>
      <c r="H36" s="36"/>
      <c r="I36" s="37"/>
      <c r="J36" s="36"/>
    </row>
    <row r="37" spans="1:10" ht="18">
      <c r="A37" s="43"/>
      <c r="B37" s="43"/>
      <c r="C37" s="43"/>
      <c r="D37" s="35"/>
      <c r="E37" s="36"/>
      <c r="F37" s="37"/>
      <c r="G37" s="36"/>
      <c r="H37" s="36"/>
      <c r="I37" s="37"/>
      <c r="J37" s="36"/>
    </row>
    <row r="38" spans="1:10" s="1" customFormat="1" ht="18">
      <c r="A38" s="43"/>
      <c r="B38" s="43"/>
      <c r="C38" s="43"/>
      <c r="D38" s="35"/>
      <c r="E38" s="36"/>
      <c r="F38" s="37"/>
      <c r="G38" s="36"/>
      <c r="H38" s="36"/>
      <c r="I38" s="37"/>
      <c r="J38" s="36"/>
    </row>
    <row r="39" spans="1:10" s="1" customFormat="1" ht="18">
      <c r="A39" s="43"/>
      <c r="B39" s="43"/>
      <c r="C39" s="43"/>
      <c r="D39" s="35"/>
      <c r="E39" s="36"/>
      <c r="F39" s="37"/>
      <c r="G39" s="36"/>
      <c r="H39" s="36"/>
      <c r="I39" s="37"/>
      <c r="J39" s="36"/>
    </row>
    <row r="40" spans="1:10" s="1" customFormat="1" ht="18">
      <c r="A40" s="43"/>
      <c r="B40" s="43"/>
      <c r="C40" s="43"/>
      <c r="D40" s="35"/>
      <c r="E40" s="36"/>
      <c r="F40" s="37"/>
      <c r="G40" s="36"/>
      <c r="H40" s="36"/>
      <c r="I40" s="37"/>
      <c r="J40" s="36"/>
    </row>
    <row r="41" spans="1:10" s="1" customFormat="1" ht="18">
      <c r="A41" s="43"/>
      <c r="B41" s="43"/>
      <c r="C41" s="43"/>
      <c r="D41" s="35"/>
      <c r="E41" s="36"/>
      <c r="F41" s="37"/>
      <c r="G41" s="36"/>
      <c r="H41" s="36"/>
      <c r="I41" s="37"/>
      <c r="J41" s="36"/>
    </row>
    <row r="42" spans="1:10" s="1" customFormat="1" ht="18">
      <c r="A42" s="43"/>
      <c r="B42" s="43"/>
      <c r="C42" s="43"/>
      <c r="D42" s="35"/>
      <c r="E42" s="36"/>
      <c r="F42" s="37"/>
      <c r="G42" s="36"/>
      <c r="H42" s="36"/>
      <c r="I42" s="37"/>
      <c r="J42" s="36"/>
    </row>
    <row r="43" spans="1:10" s="1" customFormat="1" ht="18">
      <c r="A43" s="43"/>
      <c r="B43" s="43"/>
      <c r="C43" s="43"/>
      <c r="D43" s="35"/>
      <c r="E43" s="36"/>
      <c r="F43" s="37"/>
      <c r="G43" s="36"/>
      <c r="H43" s="36"/>
      <c r="I43" s="37"/>
      <c r="J43" s="36"/>
    </row>
    <row r="44" spans="1:10" s="1" customFormat="1" ht="18">
      <c r="A44" s="43"/>
      <c r="B44" s="43"/>
      <c r="C44" s="43"/>
      <c r="D44" s="38"/>
      <c r="E44" s="36"/>
      <c r="F44" s="37"/>
      <c r="G44" s="36"/>
      <c r="H44" s="36"/>
      <c r="I44" s="37"/>
      <c r="J44" s="36"/>
    </row>
    <row r="45" spans="1:10" s="1" customFormat="1" ht="18">
      <c r="A45" s="43"/>
      <c r="B45" s="43"/>
      <c r="C45" s="43"/>
      <c r="D45" s="35"/>
      <c r="E45" s="36"/>
      <c r="F45" s="37"/>
      <c r="G45" s="36"/>
      <c r="H45" s="36"/>
      <c r="I45" s="37"/>
      <c r="J45" s="36"/>
    </row>
    <row r="46" spans="1:10" s="1" customFormat="1" ht="18">
      <c r="A46" s="34"/>
      <c r="B46" s="34"/>
      <c r="C46" s="34"/>
      <c r="D46" s="39"/>
      <c r="E46" s="39"/>
      <c r="F46" s="39"/>
      <c r="G46" s="39"/>
      <c r="H46" s="39"/>
      <c r="I46" s="39"/>
      <c r="J46" s="39"/>
    </row>
    <row r="47" spans="1:9" s="1" customFormat="1" ht="15.75">
      <c r="A47" s="34"/>
      <c r="B47" s="34"/>
      <c r="C47" s="34"/>
      <c r="D47" s="40"/>
      <c r="E47" s="40"/>
      <c r="F47" s="36"/>
      <c r="G47" s="36"/>
      <c r="H47" s="36"/>
      <c r="I47" s="37"/>
    </row>
    <row r="48" spans="4:9" ht="15.75">
      <c r="D48" s="41"/>
      <c r="E48" s="41"/>
      <c r="F48" s="41"/>
      <c r="G48" s="41"/>
      <c r="I48" s="42"/>
    </row>
  </sheetData>
  <sheetProtection/>
  <mergeCells count="36">
    <mergeCell ref="A18:K18"/>
    <mergeCell ref="A20:C20"/>
    <mergeCell ref="H2:H3"/>
    <mergeCell ref="I2:I3"/>
    <mergeCell ref="J2:J3"/>
    <mergeCell ref="K2:K3"/>
    <mergeCell ref="F2:F3"/>
    <mergeCell ref="G2:G3"/>
    <mergeCell ref="L2:L3"/>
    <mergeCell ref="M2:M3"/>
    <mergeCell ref="A32:C32"/>
    <mergeCell ref="A36:C36"/>
    <mergeCell ref="B1:M1"/>
    <mergeCell ref="A21:C21"/>
    <mergeCell ref="A2:A3"/>
    <mergeCell ref="B2:B3"/>
    <mergeCell ref="C2:D2"/>
    <mergeCell ref="E2:E3"/>
    <mergeCell ref="A37:C37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4:C44"/>
    <mergeCell ref="A45:C45"/>
    <mergeCell ref="A38:C38"/>
    <mergeCell ref="A39:C39"/>
    <mergeCell ref="A40:C40"/>
    <mergeCell ref="A41:C41"/>
    <mergeCell ref="A42:C42"/>
    <mergeCell ref="A43:C43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2021-02-03T16:18:55Z</cp:lastPrinted>
  <dcterms:created xsi:type="dcterms:W3CDTF">2018-02-15T15:03:04Z</dcterms:created>
  <dcterms:modified xsi:type="dcterms:W3CDTF">2021-10-22T21:10:16Z</dcterms:modified>
  <cp:category/>
  <cp:version/>
  <cp:contentType/>
  <cp:contentStatus/>
</cp:coreProperties>
</file>