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JUNI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5" i="1" l="1"/>
  <c r="C18" i="1" l="1"/>
  <c r="L18" i="1" l="1"/>
  <c r="K18" i="1"/>
  <c r="J18" i="1"/>
  <c r="I18" i="1"/>
  <c r="H18" i="1"/>
  <c r="F18" i="1"/>
  <c r="E18" i="1"/>
  <c r="G18" i="1"/>
  <c r="D18" i="1"/>
  <c r="B18" i="1" l="1"/>
  <c r="M18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<sst xmlns="http://schemas.openxmlformats.org/spreadsheetml/2006/main" count="30" uniqueCount="30">
  <si>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</si>
  <si>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</si>
  <si>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</si>
  <si>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</si>
  <si>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</si>
  <si>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</si>
  <si>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</si>
  <si>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</si>
  <si>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</si>
  <si>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</si>
  <si>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</si>
  <si>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</si>
  <si>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</si>
  <si>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</si>
  <si>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</si>
  <si>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</si>
  <si>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</si>
  <si>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</si>
  <si>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</si>
  <si>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</si>
  <si>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</si>
  <si>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</si>
  <si>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</si>
  <si>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</si>
  <si>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</si>
  <si>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t>AJUSTE DE COEFICIENTES 2021</t>
  </si>
  <si>
    <t>DZITBALCHÉ</t>
  </si>
  <si>
    <t>SEYBAPLAYA</t>
  </si>
  <si>
    <t>/1 El Ajuste de Coeficientes al Art. 4°.-A, Fracción I de la Ley de Coordinación Fiscal (Gasolinas), se compensará en la determinación de las participaciones del mes de Julio 2021.</t>
  </si>
  <si>
    <t>PARTICIPACIONES A MUNICIPIOS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</si>
</sst>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0</xdr:rowOff>
    </xdr:from>
    <xdr:to>
      <xdr:col>6</xdr:col>
      <xdr:colOff>1651197</xdr:colOff>
      <xdr:row>20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20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21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34"/>
  <sheetViews>
    <sheetView tabSelected="1" zoomScale="39" zoomScaleNormal="39" workbookViewId="0">
      <selection activeCell="P9" sqref="P9"/>
    </sheetView>
  </sheetViews>
  <sheetFormatPr baseColWidth="10" defaultRowHeight="14.25"/>
  <cols>
    <col min="1" max="1" width="34.140625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58.5" customHeight="1" thickBot="1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"/>
    </row>
    <row r="3" spans="1:18" s="5" customFormat="1" ht="56.25" customHeight="1" thickBot="1">
      <c r="A3" s="38" t="s">
        <v>0</v>
      </c>
      <c r="B3" s="38" t="s">
        <v>1</v>
      </c>
      <c r="C3" s="38" t="s">
        <v>2</v>
      </c>
      <c r="D3" s="38"/>
      <c r="E3" s="38" t="s">
        <v>3</v>
      </c>
      <c r="F3" s="38" t="s">
        <v>4</v>
      </c>
      <c r="G3" s="38" t="s">
        <v>5</v>
      </c>
      <c r="H3" s="38" t="s">
        <v>6</v>
      </c>
      <c r="I3" s="38" t="s">
        <v>24</v>
      </c>
      <c r="J3" s="38" t="s">
        <v>7</v>
      </c>
      <c r="K3" s="38" t="s">
        <v>8</v>
      </c>
      <c r="L3" s="39" t="s">
        <v>9</v>
      </c>
      <c r="M3" s="41" t="s">
        <v>10</v>
      </c>
      <c r="N3" s="4"/>
    </row>
    <row r="4" spans="1:18" s="5" customFormat="1" ht="66.75" customHeight="1" thickBot="1">
      <c r="A4" s="38"/>
      <c r="B4" s="38"/>
      <c r="C4" s="6">
        <v>0.7</v>
      </c>
      <c r="D4" s="6">
        <v>0.3</v>
      </c>
      <c r="E4" s="38"/>
      <c r="F4" s="38"/>
      <c r="G4" s="38"/>
      <c r="H4" s="38"/>
      <c r="I4" s="38"/>
      <c r="J4" s="38"/>
      <c r="K4" s="38"/>
      <c r="L4" s="40"/>
      <c r="M4" s="41"/>
      <c r="N4" s="4"/>
    </row>
    <row r="5" spans="1:18" ht="29.25" customHeight="1" thickBot="1">
      <c r="A5" s="7" t="s">
        <v>11</v>
      </c>
      <c r="B5" s="30">
        <v>8137.72</v>
      </c>
      <c r="C5" s="30">
        <v>1764.86</v>
      </c>
      <c r="D5" s="30">
        <v>-965322.63</v>
      </c>
      <c r="E5" s="30">
        <v>59.53</v>
      </c>
      <c r="F5" s="30">
        <v>0</v>
      </c>
      <c r="G5" s="30">
        <v>54.62</v>
      </c>
      <c r="H5" s="30">
        <v>295.95</v>
      </c>
      <c r="I5" s="30">
        <v>-18831.739999999998</v>
      </c>
      <c r="J5" s="30">
        <v>14.66</v>
      </c>
      <c r="K5" s="30">
        <v>0</v>
      </c>
      <c r="L5" s="30">
        <v>0</v>
      </c>
      <c r="M5" s="30">
        <f>SUM(B5:L5)</f>
        <v>-973827.03</v>
      </c>
      <c r="N5" s="8">
        <v>7325624.5840751091</v>
      </c>
      <c r="Q5" s="9"/>
      <c r="R5" s="10"/>
    </row>
    <row r="6" spans="1:18" ht="29.25" customHeight="1" thickBot="1">
      <c r="A6" s="11" t="s">
        <v>12</v>
      </c>
      <c r="B6" s="31">
        <v>233712.58</v>
      </c>
      <c r="C6" s="31">
        <v>50686.06</v>
      </c>
      <c r="D6" s="31">
        <v>16391.48</v>
      </c>
      <c r="E6" s="31">
        <v>1710.25</v>
      </c>
      <c r="F6" s="31">
        <v>0</v>
      </c>
      <c r="G6" s="31">
        <v>1568.35</v>
      </c>
      <c r="H6" s="31">
        <v>8499.65</v>
      </c>
      <c r="I6" s="31">
        <v>-13342.54</v>
      </c>
      <c r="J6" s="31">
        <v>421.05</v>
      </c>
      <c r="K6" s="31">
        <v>0</v>
      </c>
      <c r="L6" s="31">
        <v>0</v>
      </c>
      <c r="M6" s="31">
        <f t="shared" ref="M6:M17" si="0">SUM(B6:L6)</f>
        <v>299646.88</v>
      </c>
      <c r="N6" s="8">
        <v>10087148.153269671</v>
      </c>
      <c r="Q6" s="9"/>
      <c r="R6" s="10"/>
    </row>
    <row r="7" spans="1:18" ht="29.25" customHeight="1" thickBot="1">
      <c r="A7" s="7" t="s">
        <v>13</v>
      </c>
      <c r="B7" s="30">
        <v>-1168335.22</v>
      </c>
      <c r="C7" s="30">
        <v>-253380.83</v>
      </c>
      <c r="D7" s="30">
        <v>-100662.34</v>
      </c>
      <c r="E7" s="30">
        <v>-8549.61</v>
      </c>
      <c r="F7" s="30">
        <v>0</v>
      </c>
      <c r="G7" s="30">
        <v>-7840.18</v>
      </c>
      <c r="H7" s="30">
        <v>-42490</v>
      </c>
      <c r="I7" s="30">
        <v>838.93999999999937</v>
      </c>
      <c r="J7" s="30">
        <v>-2104.86</v>
      </c>
      <c r="K7" s="30">
        <v>0</v>
      </c>
      <c r="L7" s="30">
        <v>0</v>
      </c>
      <c r="M7" s="30">
        <f t="shared" si="0"/>
        <v>-1582524.1000000003</v>
      </c>
      <c r="N7" s="8">
        <v>38195681.677823335</v>
      </c>
      <c r="Q7" s="9"/>
      <c r="R7" s="10"/>
    </row>
    <row r="8" spans="1:18" ht="29.25" customHeight="1" thickBot="1">
      <c r="A8" s="11" t="s">
        <v>14</v>
      </c>
      <c r="B8" s="31">
        <v>-59746.48</v>
      </c>
      <c r="C8" s="31">
        <v>-12957.43</v>
      </c>
      <c r="D8" s="31">
        <v>244715.27</v>
      </c>
      <c r="E8" s="31">
        <v>-437.2</v>
      </c>
      <c r="F8" s="31">
        <v>0</v>
      </c>
      <c r="G8" s="31">
        <v>-400.94</v>
      </c>
      <c r="H8" s="31">
        <v>-2172.86</v>
      </c>
      <c r="I8" s="31">
        <v>4522.9000000000005</v>
      </c>
      <c r="J8" s="31">
        <v>-107.63</v>
      </c>
      <c r="K8" s="31">
        <v>0</v>
      </c>
      <c r="L8" s="31">
        <v>0</v>
      </c>
      <c r="M8" s="31">
        <f t="shared" si="0"/>
        <v>173415.62999999998</v>
      </c>
      <c r="N8" s="8">
        <v>9452981.5911252405</v>
      </c>
      <c r="Q8" s="9"/>
      <c r="R8" s="10"/>
    </row>
    <row r="9" spans="1:18" ht="29.25" customHeight="1" thickBot="1">
      <c r="A9" s="7" t="s">
        <v>15</v>
      </c>
      <c r="B9" s="30">
        <v>1865862.84</v>
      </c>
      <c r="C9" s="30">
        <v>404655.78</v>
      </c>
      <c r="D9" s="30">
        <v>-300866.28000000003</v>
      </c>
      <c r="E9" s="30">
        <v>13653.99</v>
      </c>
      <c r="F9" s="30">
        <v>0</v>
      </c>
      <c r="G9" s="30">
        <v>12520.97</v>
      </c>
      <c r="H9" s="30">
        <v>67857.649999999994</v>
      </c>
      <c r="I9" s="30">
        <v>-7124.02</v>
      </c>
      <c r="J9" s="30">
        <v>3361.51</v>
      </c>
      <c r="K9" s="30">
        <v>0</v>
      </c>
      <c r="L9" s="30">
        <v>0</v>
      </c>
      <c r="M9" s="30">
        <f t="shared" si="0"/>
        <v>2059922.44</v>
      </c>
      <c r="N9" s="8">
        <v>46218312.012863129</v>
      </c>
      <c r="Q9" s="9"/>
      <c r="R9" s="10"/>
    </row>
    <row r="10" spans="1:18" ht="29.25" customHeight="1" thickBot="1">
      <c r="A10" s="11" t="s">
        <v>16</v>
      </c>
      <c r="B10" s="31">
        <v>-257895.7</v>
      </c>
      <c r="C10" s="31">
        <v>-55930.73</v>
      </c>
      <c r="D10" s="31">
        <v>-260273.34</v>
      </c>
      <c r="E10" s="31">
        <v>-1887.21</v>
      </c>
      <c r="F10" s="31">
        <v>0</v>
      </c>
      <c r="G10" s="31">
        <v>-1730.62</v>
      </c>
      <c r="H10" s="31">
        <v>-9379.14</v>
      </c>
      <c r="I10" s="31">
        <v>-33572.959999999999</v>
      </c>
      <c r="J10" s="31">
        <v>-464.62</v>
      </c>
      <c r="K10" s="31">
        <v>0</v>
      </c>
      <c r="L10" s="31">
        <v>0</v>
      </c>
      <c r="M10" s="31">
        <f t="shared" si="0"/>
        <v>-621134.31999999995</v>
      </c>
      <c r="N10" s="8">
        <v>14290485.743763685</v>
      </c>
      <c r="Q10" s="9"/>
      <c r="R10" s="10"/>
    </row>
    <row r="11" spans="1:18" ht="29.25" customHeight="1" thickBot="1">
      <c r="A11" s="7" t="s">
        <v>26</v>
      </c>
      <c r="B11" s="30">
        <v>89109.67</v>
      </c>
      <c r="C11" s="30">
        <v>19325.509999999998</v>
      </c>
      <c r="D11" s="30">
        <v>6249.72</v>
      </c>
      <c r="E11" s="30">
        <v>652.09</v>
      </c>
      <c r="F11" s="30">
        <v>0</v>
      </c>
      <c r="G11" s="30">
        <v>597.96</v>
      </c>
      <c r="H11" s="30">
        <v>3240.74</v>
      </c>
      <c r="I11" s="30">
        <v>-4816.91</v>
      </c>
      <c r="J11" s="30">
        <v>160.55000000000001</v>
      </c>
      <c r="K11" s="30">
        <v>0</v>
      </c>
      <c r="L11" s="30">
        <v>0</v>
      </c>
      <c r="M11" s="30">
        <f t="shared" si="0"/>
        <v>114519.33</v>
      </c>
      <c r="N11" s="8"/>
      <c r="Q11" s="9"/>
      <c r="R11" s="10"/>
    </row>
    <row r="12" spans="1:18" ht="29.25" customHeight="1" thickBot="1">
      <c r="A12" s="11" t="s">
        <v>17</v>
      </c>
      <c r="B12" s="31">
        <v>-77709.33</v>
      </c>
      <c r="C12" s="31">
        <v>-16853.080000000002</v>
      </c>
      <c r="D12" s="31">
        <v>942368.75</v>
      </c>
      <c r="E12" s="31">
        <v>-568.66</v>
      </c>
      <c r="F12" s="31">
        <v>0</v>
      </c>
      <c r="G12" s="31">
        <v>-521.47</v>
      </c>
      <c r="H12" s="31">
        <v>-2826.14</v>
      </c>
      <c r="I12" s="31">
        <v>57243.01</v>
      </c>
      <c r="J12" s="31">
        <v>-140</v>
      </c>
      <c r="K12" s="31">
        <v>0</v>
      </c>
      <c r="L12" s="31">
        <v>0</v>
      </c>
      <c r="M12" s="31">
        <f t="shared" si="0"/>
        <v>900993.08</v>
      </c>
      <c r="N12" s="8">
        <v>10532812.624183219</v>
      </c>
      <c r="Q12" s="9"/>
      <c r="R12" s="10"/>
    </row>
    <row r="13" spans="1:18" ht="29.25" customHeight="1" thickBot="1">
      <c r="A13" s="7" t="s">
        <v>18</v>
      </c>
      <c r="B13" s="30">
        <v>-737020.67</v>
      </c>
      <c r="C13" s="30">
        <v>-159840.17000000001</v>
      </c>
      <c r="D13" s="30">
        <v>395416.04</v>
      </c>
      <c r="E13" s="30">
        <v>-5393.36</v>
      </c>
      <c r="F13" s="30">
        <v>0</v>
      </c>
      <c r="G13" s="30">
        <v>-4945.8</v>
      </c>
      <c r="H13" s="30">
        <v>-26803.96</v>
      </c>
      <c r="I13" s="30">
        <v>15483.98</v>
      </c>
      <c r="J13" s="30">
        <v>-1327.8</v>
      </c>
      <c r="K13" s="30">
        <v>0</v>
      </c>
      <c r="L13" s="30">
        <v>0</v>
      </c>
      <c r="M13" s="30">
        <f t="shared" si="0"/>
        <v>-524431.74000000011</v>
      </c>
      <c r="N13" s="8">
        <v>6514633.5508965496</v>
      </c>
      <c r="Q13" s="9"/>
      <c r="R13" s="10"/>
    </row>
    <row r="14" spans="1:18" ht="29.25" customHeight="1" thickBot="1">
      <c r="A14" s="11" t="s">
        <v>19</v>
      </c>
      <c r="B14" s="31">
        <v>60260.88</v>
      </c>
      <c r="C14" s="31">
        <v>13068.97</v>
      </c>
      <c r="D14" s="31">
        <v>12427.72</v>
      </c>
      <c r="E14" s="31">
        <v>440.98</v>
      </c>
      <c r="F14" s="31">
        <v>0</v>
      </c>
      <c r="G14" s="31">
        <v>404.39</v>
      </c>
      <c r="H14" s="31">
        <v>2191.56</v>
      </c>
      <c r="I14" s="31">
        <v>-161.78999999999968</v>
      </c>
      <c r="J14" s="31">
        <v>108.56</v>
      </c>
      <c r="K14" s="31">
        <v>0</v>
      </c>
      <c r="L14" s="31">
        <v>0</v>
      </c>
      <c r="M14" s="31">
        <f t="shared" si="0"/>
        <v>88741.26999999999</v>
      </c>
      <c r="N14" s="8">
        <v>8058342.1908190576</v>
      </c>
      <c r="Q14" s="9"/>
      <c r="R14" s="10"/>
    </row>
    <row r="15" spans="1:18" ht="29.25" customHeight="1" thickBot="1">
      <c r="A15" s="7" t="s">
        <v>20</v>
      </c>
      <c r="B15" s="30">
        <v>165937.63</v>
      </c>
      <c r="C15" s="30">
        <v>35987.47</v>
      </c>
      <c r="D15" s="30">
        <v>95449.3</v>
      </c>
      <c r="E15" s="30">
        <v>1214.28</v>
      </c>
      <c r="F15" s="30">
        <v>0</v>
      </c>
      <c r="G15" s="30">
        <v>1113.5</v>
      </c>
      <c r="H15" s="30">
        <v>6034.83</v>
      </c>
      <c r="I15" s="30">
        <v>5715.66</v>
      </c>
      <c r="J15" s="30">
        <v>298.95</v>
      </c>
      <c r="K15" s="30">
        <v>0</v>
      </c>
      <c r="L15" s="30">
        <v>0</v>
      </c>
      <c r="M15" s="30">
        <f t="shared" si="0"/>
        <v>311751.62000000005</v>
      </c>
      <c r="N15" s="8"/>
      <c r="Q15" s="9"/>
      <c r="R15" s="10"/>
    </row>
    <row r="16" spans="1:18" ht="29.25" customHeight="1" thickBot="1">
      <c r="A16" s="11" t="s">
        <v>27</v>
      </c>
      <c r="B16" s="31">
        <v>-50467.32</v>
      </c>
      <c r="C16" s="31">
        <v>-10945.02</v>
      </c>
      <c r="D16" s="31">
        <v>-50932.6</v>
      </c>
      <c r="E16" s="31">
        <v>-369.33</v>
      </c>
      <c r="F16" s="31">
        <v>0</v>
      </c>
      <c r="G16" s="31">
        <v>-338.66</v>
      </c>
      <c r="H16" s="31">
        <v>-1835.4</v>
      </c>
      <c r="I16" s="31">
        <v>-5585.5700000000006</v>
      </c>
      <c r="J16" s="31">
        <v>-90.92</v>
      </c>
      <c r="K16" s="31">
        <v>0</v>
      </c>
      <c r="L16" s="31">
        <v>0</v>
      </c>
      <c r="M16" s="31">
        <f t="shared" si="0"/>
        <v>-120564.82</v>
      </c>
      <c r="N16" s="8">
        <v>7138102.7492167363</v>
      </c>
      <c r="Q16" s="9"/>
      <c r="R16" s="10"/>
    </row>
    <row r="17" spans="1:39" ht="29.25" customHeight="1" thickBot="1">
      <c r="A17" s="7" t="s">
        <v>21</v>
      </c>
      <c r="B17" s="30">
        <v>-71845.61</v>
      </c>
      <c r="C17" s="30">
        <v>-15581.39</v>
      </c>
      <c r="D17" s="30">
        <v>-34961.089999999997</v>
      </c>
      <c r="E17" s="30">
        <v>-525.75</v>
      </c>
      <c r="F17" s="30">
        <v>0</v>
      </c>
      <c r="G17" s="30">
        <v>-482.12</v>
      </c>
      <c r="H17" s="30">
        <v>-2612.88</v>
      </c>
      <c r="I17" s="30">
        <v>-368.96000000000004</v>
      </c>
      <c r="J17" s="30">
        <v>-129.44999999999999</v>
      </c>
      <c r="K17" s="30">
        <v>0</v>
      </c>
      <c r="L17" s="30">
        <v>0</v>
      </c>
      <c r="M17" s="30">
        <f t="shared" si="0"/>
        <v>-126507.25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22</v>
      </c>
      <c r="B18" s="13">
        <f>SUM(B5:B17)</f>
        <v>0.99000000026717316</v>
      </c>
      <c r="C18" s="13">
        <f>SUM(C5:C17)</f>
        <v>6.184563972055912E-11</v>
      </c>
      <c r="D18" s="13">
        <f t="shared" ref="D18:L18" si="1">SUM(D5:D17)</f>
        <v>-1.2369127944111824E-10</v>
      </c>
      <c r="E18" s="13">
        <f t="shared" si="1"/>
        <v>0</v>
      </c>
      <c r="F18" s="13">
        <f t="shared" si="1"/>
        <v>0</v>
      </c>
      <c r="G18" s="13">
        <f t="shared" si="1"/>
        <v>-1.5347723092418164E-12</v>
      </c>
      <c r="H18" s="13">
        <f t="shared" si="1"/>
        <v>-8.6401996668428183E-12</v>
      </c>
      <c r="I18" s="13">
        <f t="shared" si="1"/>
        <v>-9.0949470177292824E-13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32">
        <f>SUM(M5:M17)</f>
        <v>0.98999999926309101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33" t="s">
        <v>23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18"/>
    </row>
    <row r="20" spans="1:39" s="19" customFormat="1" ht="42" customHeight="1">
      <c r="A20" s="35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>
      <c r="A21" s="21"/>
      <c r="B21" s="21"/>
      <c r="C21" s="21"/>
      <c r="D21" s="21"/>
      <c r="E21" s="21"/>
      <c r="F21" s="21"/>
      <c r="G21" s="21"/>
      <c r="H21" s="21"/>
      <c r="I21" s="21"/>
    </row>
    <row r="22" spans="1:39" ht="18">
      <c r="A22" s="34"/>
      <c r="B22" s="34"/>
      <c r="C22" s="34"/>
      <c r="D22" s="22"/>
      <c r="E22" s="23"/>
      <c r="F22" s="24"/>
      <c r="G22" s="23"/>
      <c r="H22" s="23"/>
      <c r="I22" s="24"/>
      <c r="J22" s="23"/>
    </row>
    <row r="23" spans="1:39" ht="18">
      <c r="A23" s="34"/>
      <c r="B23" s="34"/>
      <c r="C23" s="34"/>
      <c r="D23" s="22"/>
      <c r="E23" s="23"/>
      <c r="F23" s="24"/>
      <c r="G23" s="23"/>
      <c r="H23" s="23"/>
      <c r="I23" s="24"/>
      <c r="J23" s="23"/>
    </row>
    <row r="24" spans="1:39" s="1" customFormat="1" ht="18">
      <c r="A24" s="34"/>
      <c r="B24" s="34"/>
      <c r="C24" s="34"/>
      <c r="D24" s="22"/>
      <c r="E24" s="23"/>
      <c r="F24" s="24"/>
      <c r="G24" s="23"/>
      <c r="H24" s="23"/>
      <c r="I24" s="24"/>
      <c r="J24" s="23"/>
    </row>
    <row r="25" spans="1:39" s="1" customFormat="1" ht="18">
      <c r="A25" s="34"/>
      <c r="B25" s="34"/>
      <c r="C25" s="34"/>
      <c r="D25" s="22"/>
      <c r="E25" s="23"/>
      <c r="F25" s="24"/>
      <c r="G25" s="23"/>
      <c r="H25" s="23"/>
      <c r="I25" s="24"/>
      <c r="J25" s="23"/>
    </row>
    <row r="26" spans="1:39" s="1" customFormat="1" ht="18">
      <c r="A26" s="34"/>
      <c r="B26" s="34"/>
      <c r="C26" s="34"/>
      <c r="D26" s="22"/>
      <c r="E26" s="23"/>
      <c r="F26" s="24"/>
      <c r="G26" s="23"/>
      <c r="H26" s="23"/>
      <c r="I26" s="24"/>
      <c r="J26" s="23"/>
    </row>
    <row r="27" spans="1:39" s="1" customFormat="1" ht="18">
      <c r="A27" s="34"/>
      <c r="B27" s="34"/>
      <c r="C27" s="34"/>
      <c r="D27" s="22"/>
      <c r="E27" s="23"/>
      <c r="F27" s="24"/>
      <c r="G27" s="23"/>
      <c r="H27" s="23"/>
      <c r="I27" s="24"/>
      <c r="J27" s="23"/>
    </row>
    <row r="28" spans="1:39" s="1" customFormat="1" ht="18">
      <c r="A28" s="34"/>
      <c r="B28" s="34"/>
      <c r="C28" s="34"/>
      <c r="D28" s="22"/>
      <c r="E28" s="23"/>
      <c r="F28" s="24"/>
      <c r="G28" s="23"/>
      <c r="H28" s="23"/>
      <c r="I28" s="24"/>
      <c r="J28" s="23"/>
    </row>
    <row r="29" spans="1:39" s="1" customFormat="1" ht="18">
      <c r="A29" s="34"/>
      <c r="B29" s="34"/>
      <c r="C29" s="34"/>
      <c r="D29" s="22"/>
      <c r="E29" s="23"/>
      <c r="F29" s="24"/>
      <c r="G29" s="23"/>
      <c r="H29" s="23"/>
      <c r="I29" s="24"/>
      <c r="J29" s="23"/>
    </row>
    <row r="30" spans="1:39" s="1" customFormat="1" ht="18">
      <c r="A30" s="34"/>
      <c r="B30" s="34"/>
      <c r="C30" s="34"/>
      <c r="D30" s="25"/>
      <c r="E30" s="23"/>
      <c r="F30" s="24"/>
      <c r="G30" s="23"/>
      <c r="H30" s="23"/>
      <c r="I30" s="24"/>
      <c r="J30" s="23"/>
    </row>
    <row r="31" spans="1:39" s="1" customFormat="1" ht="18">
      <c r="A31" s="34"/>
      <c r="B31" s="34"/>
      <c r="C31" s="34"/>
      <c r="D31" s="22"/>
      <c r="E31" s="23"/>
      <c r="F31" s="24"/>
      <c r="G31" s="23"/>
      <c r="H31" s="23"/>
      <c r="I31" s="24"/>
      <c r="J31" s="23"/>
    </row>
    <row r="32" spans="1:39" s="1" customFormat="1" ht="18">
      <c r="A32" s="21"/>
      <c r="B32" s="21"/>
      <c r="C32" s="21"/>
      <c r="D32" s="26"/>
      <c r="E32" s="26"/>
      <c r="F32" s="26"/>
      <c r="G32" s="26"/>
      <c r="H32" s="26"/>
      <c r="I32" s="26"/>
      <c r="J32" s="26"/>
    </row>
    <row r="33" spans="1:9" s="1" customFormat="1" ht="15.75">
      <c r="A33" s="21"/>
      <c r="B33" s="21"/>
      <c r="C33" s="21"/>
      <c r="D33" s="27"/>
      <c r="E33" s="27"/>
      <c r="F33" s="23"/>
      <c r="G33" s="23"/>
      <c r="H33" s="23"/>
      <c r="I33" s="24"/>
    </row>
    <row r="34" spans="1:9" ht="15.75">
      <c r="D34" s="28"/>
      <c r="E34" s="28"/>
      <c r="F34" s="28"/>
      <c r="G34" s="28"/>
      <c r="I34" s="29"/>
    </row>
  </sheetData>
  <mergeCells count="26"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29:C29"/>
    <mergeCell ref="A30:C30"/>
    <mergeCell ref="A31:C31"/>
    <mergeCell ref="A23:C23"/>
    <mergeCell ref="A24:C24"/>
    <mergeCell ref="A25:C25"/>
    <mergeCell ref="A26:C26"/>
    <mergeCell ref="A27:C27"/>
    <mergeCell ref="A28:C28"/>
    <mergeCell ref="A20:M20"/>
    <mergeCell ref="A22:C22"/>
  </mergeCells>
  <printOptions horizontalCentered="1"/>
  <pageMargins left="0.7" right="0.7" top="0.75" bottom="0.75" header="0.3" footer="0.3"/>
  <pageSetup scale="35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2019-07-05T14:57:53Z</cp:lastPrinted>
  <dcterms:created xsi:type="dcterms:W3CDTF">2017-11-07T22:41:21Z</dcterms:created>
  <dcterms:modified xsi:type="dcterms:W3CDTF">2021-07-01T20:46:52Z</dcterms:modified>
</cp:coreProperties>
</file>