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080" windowHeight="9825" activeTab="0"/>
  </bookViews>
  <sheets>
    <sheet name="PORTAL SEFIN" sheetId="1" r:id="rId1"/>
  </sheets>
  <definedNames>
    <definedName name="_xlnm.Print_Area" localSheetId="0">'PORTAL SEFIN'!$A$1:$O$31</definedName>
  </definedNames>
  <calcPr fullCalcOnLoad="1"/>
</workbook>
</file>

<file path=xl/sharedStrings.xml><?xml version="1.0" encoding="utf-8"?>
<sst xmlns="http://schemas.openxmlformats.org/spreadsheetml/2006/main" count="50" uniqueCount="41">
  <si>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</si>
  <si>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</si>
  <si>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</si>
  <si>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</si>
  <si>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</si>
  <si>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</si>
  <si>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</si>
  <si>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</si>
  <si>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</si>
  <si>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</si>
  <si>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</si>
  <si>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</si>
  <si>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</si>
  <si>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</si>
  <si>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</si>
  <si>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</si>
  <si>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</si>
  <si>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</si>
  <si>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</si>
  <si>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</si>
  <si>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</si>
  <si>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</si>
  <si>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</si>
  <si>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</si>
  <si>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</si>
  <si>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</si>
  <si>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</si>
  <si>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</si>
  <si>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</si>
  <si>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</si>
  <si>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</si>
  <si>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</si>
  <si>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</si>
  <si>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DZITBALCHE</t>
  </si>
  <si>
    <t>SEYBAPLAYA</t>
  </si>
  <si>
    <t>4° AJUSTE TRIMESTRAL 2021 DEL FONDO DE FISCALIZACIÓN Y RECAUDACIÓN</t>
  </si>
  <si>
    <t>Ajuste Correctivo del 4° Ajuste Trimestral 2021</t>
  </si>
  <si>
    <t>1° AJUSTE TRIMESTRAL 2022 DEL FONDO DE FISCALIZACIÓN Y RECAUDACIÓN</t>
  </si>
  <si>
    <t>PARTICIPACIONES A MUNICIPIOS  DEL 1° AJUSTE TRIMESTRAL 2022 DEL FONDO DE FISCALIZACIÓN Y RECAUDACIÓN</t>
  </si>
  <si>
    <r>
      <t xml:space="preserve">Fondo de Fiscalización y Recaudación </t>
    </r>
    <r>
      <rPr>
        <b/>
        <sz val="12"/>
        <rFont val="Arial"/>
        <family val="2"/>
      </rPr>
      <t>/1</t>
    </r>
  </si>
  <si>
    <r>
      <t xml:space="preserve">  /1 Se aplica Ajuste Correctivo del 4° Ajuste Trimestral 2021; a los municipios de Campeche y Carmen se solicito la devolución de las cantidades de -397,748 y -331,262 respectivamente, para aplicar asi el saldo pendiente de </t>
    </r>
    <r>
      <rPr>
        <b/>
        <sz val="14"/>
        <color indexed="10"/>
        <rFont val="Arial"/>
        <family val="2"/>
      </rPr>
      <t>-7,227,386.88.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</si>
</sst>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  <numFmt numFmtId="169" formatCode="0.000000%"/>
    <numFmt numFmtId="170" formatCode="#,##0.00_ ;\-#,##0.00\ "/>
    <numFmt numFmtId="171" formatCode="#,##0.000000000"/>
    <numFmt numFmtId="172" formatCode="#,##0_ ;\-#,##0\ "/>
    <numFmt numFmtId="173" formatCode="#,##0.000000000_ ;\-#,##0.000000000\ "/>
    <numFmt numFmtId="174" formatCode="&quot;$&quot;#,##0.00"/>
    <numFmt numFmtId="175" formatCode="_-* #,##0.000000_-;\-* #,##0.000000_-;_-* &quot;-&quot;??_-;_-@_-"/>
    <numFmt numFmtId="176" formatCode="0.00000000000%"/>
    <numFmt numFmtId="177" formatCode="_-* #,##0.00000000_-;\-* #,##0.00000000_-;_-* &quot;-&quot;??_-;_-@_-"/>
    <numFmt numFmtId="178" formatCode="0.000000000"/>
    <numFmt numFmtId="179" formatCode="0.00000000000"/>
    <numFmt numFmtId="180" formatCode="#,##0.00000000000"/>
    <numFmt numFmtId="181" formatCode="_-[$€-2]* #,##0.00_-;\-[$€-2]* #,##0.00_-;_-[$€-2]* &quot;-&quot;??_-"/>
    <numFmt numFmtId="182" formatCode="General_)"/>
    <numFmt numFmtId="183" formatCode="#,##0.00000000"/>
    <numFmt numFmtId="184" formatCode="_-* #,##0.000000000_-;\-* #,##0.000000000_-;_-* &quot;-&quot;??_-;_-@_-"/>
    <numFmt numFmtId="185" formatCode="#,##0_ ;[Red]\-#,##0\ 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80A]dddd\,\ d&quot; de &quot;mmmm&quot; de &quot;yyyy"/>
    <numFmt numFmtId="192" formatCode="[$-80A]hh:mm:ss\ AM/PM"/>
    <numFmt numFmtId="193" formatCode="&quot;$&quot;#,##0.0;[Red]\-&quot;$&quot;#,##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Arial Unicode MS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7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7"/>
      <color rgb="FFFF0000"/>
      <name val="Arial"/>
      <family val="2"/>
    </font>
    <font>
      <b/>
      <sz val="52"/>
      <color rgb="FFC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12" fillId="25" borderId="0" applyNumberFormat="0" applyBorder="0" applyAlignment="0" applyProtection="0"/>
    <xf numFmtId="0" fontId="46" fillId="26" borderId="0" applyNumberFormat="0" applyBorder="0" applyAlignment="0" applyProtection="0"/>
    <xf numFmtId="0" fontId="12" fillId="17" borderId="0" applyNumberFormat="0" applyBorder="0" applyAlignment="0" applyProtection="0"/>
    <xf numFmtId="0" fontId="46" fillId="27" borderId="0" applyNumberFormat="0" applyBorder="0" applyAlignment="0" applyProtection="0"/>
    <xf numFmtId="0" fontId="12" fillId="19" borderId="0" applyNumberFormat="0" applyBorder="0" applyAlignment="0" applyProtection="0"/>
    <xf numFmtId="0" fontId="46" fillId="28" borderId="0" applyNumberFormat="0" applyBorder="0" applyAlignment="0" applyProtection="0"/>
    <xf numFmtId="0" fontId="12" fillId="29" borderId="0" applyNumberFormat="0" applyBorder="0" applyAlignment="0" applyProtection="0"/>
    <xf numFmtId="0" fontId="46" fillId="30" borderId="0" applyNumberFormat="0" applyBorder="0" applyAlignment="0" applyProtection="0"/>
    <xf numFmtId="0" fontId="12" fillId="31" borderId="0" applyNumberFormat="0" applyBorder="0" applyAlignment="0" applyProtection="0"/>
    <xf numFmtId="0" fontId="46" fillId="32" borderId="0" applyNumberFormat="0" applyBorder="0" applyAlignment="0" applyProtection="0"/>
    <xf numFmtId="0" fontId="12" fillId="33" borderId="0" applyNumberFormat="0" applyBorder="0" applyAlignment="0" applyProtection="0"/>
    <xf numFmtId="0" fontId="47" fillId="34" borderId="0" applyNumberFormat="0" applyBorder="0" applyAlignment="0" applyProtection="0"/>
    <xf numFmtId="0" fontId="13" fillId="7" borderId="0" applyNumberFormat="0" applyBorder="0" applyAlignment="0" applyProtection="0"/>
    <xf numFmtId="0" fontId="48" fillId="35" borderId="1" applyNumberFormat="0" applyAlignment="0" applyProtection="0"/>
    <xf numFmtId="0" fontId="14" fillId="36" borderId="2" applyNumberFormat="0" applyAlignment="0" applyProtection="0"/>
    <xf numFmtId="0" fontId="49" fillId="37" borderId="3" applyNumberFormat="0" applyAlignment="0" applyProtection="0"/>
    <xf numFmtId="0" fontId="15" fillId="38" borderId="4" applyNumberFormat="0" applyAlignment="0" applyProtection="0"/>
    <xf numFmtId="0" fontId="50" fillId="0" borderId="5" applyNumberFormat="0" applyFill="0" applyAlignment="0" applyProtection="0"/>
    <xf numFmtId="0" fontId="16" fillId="0" borderId="6" applyNumberFormat="0" applyFill="0" applyAlignment="0" applyProtection="0"/>
    <xf numFmtId="0" fontId="51" fillId="0" borderId="7" applyNumberFormat="0" applyFill="0" applyAlignment="0" applyProtection="0"/>
    <xf numFmtId="0" fontId="26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12" fillId="40" borderId="0" applyNumberFormat="0" applyBorder="0" applyAlignment="0" applyProtection="0"/>
    <xf numFmtId="0" fontId="46" fillId="41" borderId="0" applyNumberFormat="0" applyBorder="0" applyAlignment="0" applyProtection="0"/>
    <xf numFmtId="0" fontId="12" fillId="42" borderId="0" applyNumberFormat="0" applyBorder="0" applyAlignment="0" applyProtection="0"/>
    <xf numFmtId="0" fontId="46" fillId="43" borderId="0" applyNumberFormat="0" applyBorder="0" applyAlignment="0" applyProtection="0"/>
    <xf numFmtId="0" fontId="12" fillId="44" borderId="0" applyNumberFormat="0" applyBorder="0" applyAlignment="0" applyProtection="0"/>
    <xf numFmtId="0" fontId="46" fillId="45" borderId="0" applyNumberFormat="0" applyBorder="0" applyAlignment="0" applyProtection="0"/>
    <xf numFmtId="0" fontId="12" fillId="29" borderId="0" applyNumberFormat="0" applyBorder="0" applyAlignment="0" applyProtection="0"/>
    <xf numFmtId="0" fontId="46" fillId="46" borderId="0" applyNumberFormat="0" applyBorder="0" applyAlignment="0" applyProtection="0"/>
    <xf numFmtId="0" fontId="12" fillId="31" borderId="0" applyNumberFormat="0" applyBorder="0" applyAlignment="0" applyProtection="0"/>
    <xf numFmtId="0" fontId="46" fillId="47" borderId="0" applyNumberFormat="0" applyBorder="0" applyAlignment="0" applyProtection="0"/>
    <xf numFmtId="0" fontId="12" fillId="48" borderId="0" applyNumberFormat="0" applyBorder="0" applyAlignment="0" applyProtection="0"/>
    <xf numFmtId="0" fontId="53" fillId="49" borderId="1" applyNumberFormat="0" applyAlignment="0" applyProtection="0"/>
    <xf numFmtId="0" fontId="17" fillId="13" borderId="2" applyNumberFormat="0" applyAlignment="0" applyProtection="0"/>
    <xf numFmtId="181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50" borderId="0" applyNumberFormat="0" applyBorder="0" applyAlignment="0" applyProtection="0"/>
    <xf numFmtId="0" fontId="18" fillId="5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6" fillId="51" borderId="0" applyNumberFormat="0" applyBorder="0" applyAlignment="0" applyProtection="0"/>
    <xf numFmtId="0" fontId="19" fillId="52" borderId="0" applyNumberFormat="0" applyBorder="0" applyAlignment="0" applyProtection="0"/>
    <xf numFmtId="0" fontId="5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9" applyNumberFormat="0" applyFont="0" applyAlignment="0" applyProtection="0"/>
    <xf numFmtId="0" fontId="2" fillId="54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35" borderId="11" applyNumberFormat="0" applyAlignment="0" applyProtection="0"/>
    <xf numFmtId="0" fontId="20" fillId="36" borderId="12" applyNumberFormat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3" applyNumberFormat="0" applyFill="0" applyAlignment="0" applyProtection="0"/>
    <xf numFmtId="0" fontId="27" fillId="0" borderId="14" applyNumberFormat="0" applyFill="0" applyAlignment="0" applyProtection="0"/>
    <xf numFmtId="0" fontId="52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23" fillId="0" borderId="18" applyNumberFormat="0" applyFill="0" applyAlignment="0" applyProtection="0"/>
  </cellStyleXfs>
  <cellXfs count="67">
    <xf numFmtId="0" fontId="0" fillId="0" borderId="0" xfId="0" applyFont="1" applyAlignment="1">
      <alignment/>
    </xf>
    <xf numFmtId="0" fontId="64" fillId="55" borderId="0" xfId="114" applyFont="1" applyFill="1">
      <alignment/>
      <protection/>
    </xf>
    <xf numFmtId="0" fontId="64" fillId="0" borderId="0" xfId="114" applyFont="1">
      <alignment/>
      <protection/>
    </xf>
    <xf numFmtId="0" fontId="65" fillId="55" borderId="0" xfId="114" applyFont="1" applyFill="1">
      <alignment/>
      <protection/>
    </xf>
    <xf numFmtId="9" fontId="3" fillId="56" borderId="19" xfId="115" applyNumberFormat="1" applyFont="1" applyFill="1" applyBorder="1" applyAlignment="1">
      <alignment horizontal="center" vertical="center" wrapText="1"/>
      <protection/>
    </xf>
    <xf numFmtId="0" fontId="5" fillId="55" borderId="19" xfId="115" applyFont="1" applyFill="1" applyBorder="1" applyAlignment="1">
      <alignment horizontal="left" vertical="center" indent="1"/>
      <protection/>
    </xf>
    <xf numFmtId="3" fontId="64" fillId="55" borderId="0" xfId="114" applyNumberFormat="1" applyFont="1" applyFill="1">
      <alignment/>
      <protection/>
    </xf>
    <xf numFmtId="0" fontId="5" fillId="57" borderId="19" xfId="115" applyFont="1" applyFill="1" applyBorder="1" applyAlignment="1">
      <alignment horizontal="left" vertical="center" indent="1"/>
      <protection/>
    </xf>
    <xf numFmtId="0" fontId="5" fillId="58" borderId="19" xfId="115" applyFont="1" applyFill="1" applyBorder="1" applyAlignment="1">
      <alignment horizontal="center" vertical="center"/>
      <protection/>
    </xf>
    <xf numFmtId="0" fontId="66" fillId="55" borderId="0" xfId="114" applyFont="1" applyFill="1">
      <alignment/>
      <protection/>
    </xf>
    <xf numFmtId="3" fontId="66" fillId="55" borderId="0" xfId="114" applyNumberFormat="1" applyFont="1" applyFill="1">
      <alignment/>
      <protection/>
    </xf>
    <xf numFmtId="0" fontId="66" fillId="0" borderId="0" xfId="114" applyFont="1">
      <alignment/>
      <protection/>
    </xf>
    <xf numFmtId="0" fontId="7" fillId="55" borderId="0" xfId="115" applyFont="1" applyFill="1" applyBorder="1" applyAlignment="1">
      <alignment horizontal="left" vertical="center"/>
      <protection/>
    </xf>
    <xf numFmtId="0" fontId="67" fillId="0" borderId="0" xfId="114" applyFont="1">
      <alignment/>
      <protection/>
    </xf>
    <xf numFmtId="0" fontId="67" fillId="55" borderId="0" xfId="114" applyFont="1" applyFill="1" applyBorder="1">
      <alignment/>
      <protection/>
    </xf>
    <xf numFmtId="0" fontId="67" fillId="55" borderId="0" xfId="114" applyFont="1" applyFill="1">
      <alignment/>
      <protection/>
    </xf>
    <xf numFmtId="0" fontId="9" fillId="55" borderId="0" xfId="115" applyFont="1" applyFill="1" applyBorder="1" applyAlignment="1">
      <alignment horizontal="center" vertical="center"/>
      <protection/>
    </xf>
    <xf numFmtId="0" fontId="9" fillId="59" borderId="0" xfId="115" applyFont="1" applyFill="1" applyBorder="1" applyAlignment="1">
      <alignment horizontal="center" vertical="center"/>
      <protection/>
    </xf>
    <xf numFmtId="0" fontId="9" fillId="55" borderId="0" xfId="115" applyFont="1" applyFill="1" applyBorder="1" applyAlignment="1">
      <alignment vertical="center"/>
      <protection/>
    </xf>
    <xf numFmtId="0" fontId="68" fillId="55" borderId="0" xfId="114" applyFont="1" applyFill="1" applyBorder="1">
      <alignment/>
      <protection/>
    </xf>
    <xf numFmtId="0" fontId="68" fillId="55" borderId="0" xfId="114" applyFont="1" applyFill="1">
      <alignment/>
      <protection/>
    </xf>
    <xf numFmtId="0" fontId="68" fillId="0" borderId="0" xfId="114" applyFont="1">
      <alignment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164" fontId="3" fillId="55" borderId="0" xfId="110" applyNumberFormat="1" applyFont="1" applyFill="1" applyBorder="1" applyAlignment="1">
      <alignment vertical="center"/>
    </xf>
    <xf numFmtId="9" fontId="3" fillId="55" borderId="0" xfId="124" applyFont="1" applyFill="1" applyBorder="1" applyAlignment="1">
      <alignment horizontal="center" vertical="center"/>
    </xf>
    <xf numFmtId="3" fontId="3" fillId="55" borderId="0" xfId="110" applyNumberFormat="1" applyFont="1" applyFill="1" applyBorder="1" applyAlignment="1">
      <alignment vertical="center"/>
    </xf>
    <xf numFmtId="0" fontId="8" fillId="55" borderId="0" xfId="115" applyFont="1" applyFill="1" applyBorder="1" applyAlignment="1" applyProtection="1">
      <alignment horizontal="center" vertical="center" wrapText="1"/>
      <protection/>
    </xf>
    <xf numFmtId="165" fontId="4" fillId="55" borderId="0" xfId="110" applyNumberFormat="1" applyFont="1" applyFill="1" applyBorder="1" applyAlignment="1">
      <alignment vertical="center"/>
    </xf>
    <xf numFmtId="0" fontId="64" fillId="55" borderId="0" xfId="114" applyFont="1" applyFill="1" applyBorder="1">
      <alignment/>
      <protection/>
    </xf>
    <xf numFmtId="166" fontId="67" fillId="55" borderId="0" xfId="82" applyNumberFormat="1" applyFont="1" applyFill="1" applyBorder="1" applyAlignment="1">
      <alignment/>
    </xf>
    <xf numFmtId="166" fontId="65" fillId="55" borderId="0" xfId="82" applyNumberFormat="1" applyFont="1" applyFill="1" applyBorder="1" applyAlignment="1">
      <alignment/>
    </xf>
    <xf numFmtId="166" fontId="69" fillId="55" borderId="0" xfId="82" applyNumberFormat="1" applyFont="1" applyFill="1" applyBorder="1" applyAlignment="1">
      <alignment/>
    </xf>
    <xf numFmtId="166" fontId="67" fillId="55" borderId="0" xfId="82" applyNumberFormat="1" applyFont="1" applyFill="1" applyAlignment="1">
      <alignment/>
    </xf>
    <xf numFmtId="166" fontId="70" fillId="55" borderId="0" xfId="82" applyNumberFormat="1" applyFont="1" applyFill="1" applyBorder="1" applyAlignment="1">
      <alignment/>
    </xf>
    <xf numFmtId="43" fontId="65" fillId="55" borderId="0" xfId="82" applyFont="1" applyFill="1" applyBorder="1" applyAlignment="1">
      <alignment/>
    </xf>
    <xf numFmtId="43" fontId="65" fillId="55" borderId="0" xfId="82" applyFont="1" applyFill="1" applyAlignment="1">
      <alignment/>
    </xf>
    <xf numFmtId="0" fontId="71" fillId="55" borderId="0" xfId="114" applyFont="1" applyFill="1">
      <alignment/>
      <protection/>
    </xf>
    <xf numFmtId="0" fontId="7" fillId="55" borderId="0" xfId="115" applyFont="1" applyFill="1" applyBorder="1" applyAlignment="1">
      <alignment horizontal="left" vertical="center"/>
      <protection/>
    </xf>
    <xf numFmtId="0" fontId="7" fillId="55" borderId="0" xfId="115" applyFont="1" applyFill="1" applyBorder="1" applyAlignment="1">
      <alignment horizontal="left" vertical="center"/>
      <protection/>
    </xf>
    <xf numFmtId="0" fontId="7" fillId="55" borderId="0" xfId="115" applyFont="1" applyFill="1" applyAlignment="1">
      <alignment horizontal="left" vertical="center" wrapText="1"/>
      <protection/>
    </xf>
    <xf numFmtId="185" fontId="6" fillId="57" borderId="19" xfId="115" applyNumberFormat="1" applyFont="1" applyFill="1" applyBorder="1" applyAlignment="1">
      <alignment horizontal="center" vertical="center"/>
      <protection/>
    </xf>
    <xf numFmtId="185" fontId="6" fillId="55" borderId="19" xfId="115" applyNumberFormat="1" applyFont="1" applyFill="1" applyBorder="1" applyAlignment="1">
      <alignment horizontal="center" vertical="center"/>
      <protection/>
    </xf>
    <xf numFmtId="6" fontId="64" fillId="55" borderId="0" xfId="114" applyNumberFormat="1" applyFont="1" applyFill="1" applyBorder="1">
      <alignment/>
      <protection/>
    </xf>
    <xf numFmtId="6" fontId="67" fillId="55" borderId="0" xfId="114" applyNumberFormat="1" applyFont="1" applyFill="1" applyBorder="1">
      <alignment/>
      <protection/>
    </xf>
    <xf numFmtId="6" fontId="4" fillId="55" borderId="20" xfId="110" applyNumberFormat="1" applyFont="1" applyFill="1" applyBorder="1" applyAlignment="1">
      <alignment vertical="center"/>
    </xf>
    <xf numFmtId="6" fontId="72" fillId="55" borderId="0" xfId="110" applyNumberFormat="1" applyFont="1" applyFill="1" applyBorder="1" applyAlignment="1">
      <alignment vertical="center"/>
    </xf>
    <xf numFmtId="6" fontId="3" fillId="55" borderId="0" xfId="110" applyNumberFormat="1" applyFont="1" applyFill="1" applyBorder="1" applyAlignment="1">
      <alignment vertical="center"/>
    </xf>
    <xf numFmtId="0" fontId="9" fillId="55" borderId="0" xfId="115" applyFont="1" applyFill="1" applyAlignment="1">
      <alignment vertical="center"/>
      <protection/>
    </xf>
    <xf numFmtId="0" fontId="9" fillId="59" borderId="0" xfId="115" applyFont="1" applyFill="1" applyAlignment="1">
      <alignment horizontal="center" vertical="center"/>
      <protection/>
    </xf>
    <xf numFmtId="0" fontId="9" fillId="55" borderId="0" xfId="115" applyFont="1" applyFill="1" applyAlignment="1">
      <alignment horizontal="center" vertical="center"/>
      <protection/>
    </xf>
    <xf numFmtId="185" fontId="5" fillId="58" borderId="19" xfId="115" applyNumberFormat="1" applyFont="1" applyFill="1" applyBorder="1" applyAlignment="1">
      <alignment horizontal="center" vertical="center"/>
      <protection/>
    </xf>
    <xf numFmtId="0" fontId="7" fillId="55" borderId="0" xfId="115" applyFont="1" applyFill="1" applyAlignment="1">
      <alignment horizontal="left" vertical="center"/>
      <protection/>
    </xf>
    <xf numFmtId="0" fontId="7" fillId="55" borderId="0" xfId="115" applyFont="1" applyFill="1" applyBorder="1" applyAlignment="1">
      <alignment horizontal="left" vertical="center"/>
      <protection/>
    </xf>
    <xf numFmtId="49" fontId="9" fillId="59" borderId="0" xfId="115" applyNumberFormat="1" applyFont="1" applyFill="1" applyBorder="1" applyAlignment="1" quotePrefix="1">
      <alignment horizontal="center" vertical="center" wrapText="1"/>
      <protection/>
    </xf>
    <xf numFmtId="49" fontId="9" fillId="59" borderId="0" xfId="115" applyNumberFormat="1" applyFont="1" applyFill="1" applyBorder="1" applyAlignment="1">
      <alignment horizontal="center" vertical="center" wrapText="1"/>
      <protection/>
    </xf>
    <xf numFmtId="0" fontId="3" fillId="56" borderId="19" xfId="115" applyFont="1" applyFill="1" applyBorder="1" applyAlignment="1">
      <alignment horizontal="center" vertical="center" wrapText="1"/>
      <protection/>
    </xf>
    <xf numFmtId="0" fontId="7" fillId="55" borderId="0" xfId="115" applyFont="1" applyFill="1" applyAlignment="1">
      <alignment horizontal="left" vertical="center"/>
      <protection/>
    </xf>
    <xf numFmtId="49" fontId="9" fillId="59" borderId="0" xfId="115" applyNumberFormat="1" applyFont="1" applyFill="1" applyAlignment="1" quotePrefix="1">
      <alignment horizontal="center" vertical="center" wrapText="1"/>
      <protection/>
    </xf>
    <xf numFmtId="49" fontId="9" fillId="59" borderId="0" xfId="115" applyNumberFormat="1" applyFont="1" applyFill="1" applyAlignment="1">
      <alignment horizontal="center" vertical="center" wrapText="1"/>
      <protection/>
    </xf>
    <xf numFmtId="0" fontId="3" fillId="56" borderId="21" xfId="115" applyFont="1" applyFill="1" applyBorder="1" applyAlignment="1">
      <alignment horizontal="center" vertical="center" wrapText="1"/>
      <protection/>
    </xf>
    <xf numFmtId="0" fontId="3" fillId="56" borderId="22" xfId="115" applyFont="1" applyFill="1" applyBorder="1" applyAlignment="1">
      <alignment horizontal="center" vertical="center" wrapText="1"/>
      <protection/>
    </xf>
    <xf numFmtId="0" fontId="4" fillId="59" borderId="19" xfId="115" applyFont="1" applyFill="1" applyBorder="1" applyAlignment="1">
      <alignment horizontal="center" vertical="center"/>
      <protection/>
    </xf>
    <xf numFmtId="0" fontId="11" fillId="55" borderId="0" xfId="115" applyFont="1" applyFill="1" applyBorder="1" applyAlignment="1" applyProtection="1">
      <alignment horizontal="center" vertical="center" wrapText="1"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0" fontId="73" fillId="55" borderId="23" xfId="114" applyFont="1" applyFill="1" applyBorder="1" applyAlignment="1">
      <alignment horizontal="center" vertical="center" wrapText="1"/>
      <protection/>
    </xf>
    <xf numFmtId="0" fontId="10" fillId="55" borderId="0" xfId="115" applyFont="1" applyFill="1" applyBorder="1" applyAlignment="1" applyProtection="1">
      <alignment horizontal="left" vertical="center" wrapText="1"/>
      <protection/>
    </xf>
    <xf numFmtId="0" fontId="10" fillId="55" borderId="0" xfId="115" applyFont="1" applyFill="1" applyAlignment="1">
      <alignment horizontal="left" vertical="center" wrapText="1"/>
      <protection/>
    </xf>
  </cellXfs>
  <cellStyles count="125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5 2" xfId="25"/>
    <cellStyle name="20% - Énfasis6" xfId="26"/>
    <cellStyle name="20% - Énfasis6 2" xfId="27"/>
    <cellStyle name="40% - Énfasis1" xfId="28"/>
    <cellStyle name="40% - Énfasis1 2" xfId="29"/>
    <cellStyle name="40% - Énfasis2" xfId="30"/>
    <cellStyle name="40% - Énfasis2 2" xfId="31"/>
    <cellStyle name="40% - Énfasis3" xfId="32"/>
    <cellStyle name="40% - Énfasis3 2" xfId="33"/>
    <cellStyle name="40% - Énfasis4" xfId="34"/>
    <cellStyle name="40% - Énfasis4 2" xfId="35"/>
    <cellStyle name="40% - Énfasis5" xfId="36"/>
    <cellStyle name="40% - Énfasis5 2" xfId="37"/>
    <cellStyle name="40% - Énfasis6" xfId="38"/>
    <cellStyle name="40% - Énfasis6 2" xfId="39"/>
    <cellStyle name="60% - Énfasis1" xfId="40"/>
    <cellStyle name="60% - Énfasis1 2" xfId="41"/>
    <cellStyle name="60% - Énfasis2" xfId="42"/>
    <cellStyle name="60% - Énfasis2 2" xfId="43"/>
    <cellStyle name="60% - Énfasis3" xfId="44"/>
    <cellStyle name="60% - Énfasis3 2" xfId="45"/>
    <cellStyle name="60% - Énfasis4" xfId="46"/>
    <cellStyle name="60% - Énfasis4 2" xfId="47"/>
    <cellStyle name="60% - Énfasis5" xfId="48"/>
    <cellStyle name="60% - Énfasis5 2" xfId="49"/>
    <cellStyle name="60% - Énfasis6" xfId="50"/>
    <cellStyle name="60% - Énfasis6 2" xfId="51"/>
    <cellStyle name="Bueno" xfId="52"/>
    <cellStyle name="Bueno 2" xfId="53"/>
    <cellStyle name="Cálculo" xfId="54"/>
    <cellStyle name="Cálculo 2" xfId="55"/>
    <cellStyle name="Celda de comprobación" xfId="56"/>
    <cellStyle name="Celda de comprobación 2" xfId="57"/>
    <cellStyle name="Celda vinculada" xfId="58"/>
    <cellStyle name="Celda vinculada 2" xfId="59"/>
    <cellStyle name="Encabezado 1" xfId="60"/>
    <cellStyle name="Encabezado 1 2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uro" xfId="78"/>
    <cellStyle name="Hyperlink" xfId="79"/>
    <cellStyle name="Incorrecto" xfId="80"/>
    <cellStyle name="Incorrecto 2" xfId="81"/>
    <cellStyle name="Comma" xfId="82"/>
    <cellStyle name="Comma [0]" xfId="83"/>
    <cellStyle name="Millares [0] 2" xfId="84"/>
    <cellStyle name="Millares [0] 2 2" xfId="85"/>
    <cellStyle name="Millares [0] 2 2 2" xfId="86"/>
    <cellStyle name="Millares [0] 2 3" xfId="87"/>
    <cellStyle name="Millares [0] 3" xfId="88"/>
    <cellStyle name="Millares [0] 3 2" xfId="89"/>
    <cellStyle name="Millares [0] 4" xfId="90"/>
    <cellStyle name="Millares [0] 4 2" xfId="91"/>
    <cellStyle name="Millares 11" xfId="92"/>
    <cellStyle name="Millares 11 2" xfId="93"/>
    <cellStyle name="Millares 2" xfId="94"/>
    <cellStyle name="Millares 2 2" xfId="95"/>
    <cellStyle name="Millares 2 2 2" xfId="96"/>
    <cellStyle name="Millares 2 3" xfId="97"/>
    <cellStyle name="Millares 3" xfId="98"/>
    <cellStyle name="Millares 3 2" xfId="99"/>
    <cellStyle name="Millares 3 2 2" xfId="100"/>
    <cellStyle name="Millares 3 3" xfId="101"/>
    <cellStyle name="Millares 4" xfId="102"/>
    <cellStyle name="Millares 4 2" xfId="103"/>
    <cellStyle name="Millares 5" xfId="104"/>
    <cellStyle name="Millares 5 2" xfId="105"/>
    <cellStyle name="Millares 6" xfId="106"/>
    <cellStyle name="Millares 7" xfId="107"/>
    <cellStyle name="Currency" xfId="108"/>
    <cellStyle name="Currency [0]" xfId="109"/>
    <cellStyle name="Moneda 2" xfId="110"/>
    <cellStyle name="Moneda 2 2" xfId="111"/>
    <cellStyle name="Neutral" xfId="112"/>
    <cellStyle name="Neutral 2" xfId="113"/>
    <cellStyle name="Normal 12 2" xfId="114"/>
    <cellStyle name="Normal 2" xfId="115"/>
    <cellStyle name="Normal 2 2" xfId="116"/>
    <cellStyle name="Normal 3" xfId="117"/>
    <cellStyle name="Normal 4" xfId="118"/>
    <cellStyle name="Notas" xfId="119"/>
    <cellStyle name="Notas 2" xfId="120"/>
    <cellStyle name="Percent" xfId="121"/>
    <cellStyle name="Porcentaje 2" xfId="122"/>
    <cellStyle name="Porcentaje 3" xfId="123"/>
    <cellStyle name="Porcentual 3" xfId="124"/>
    <cellStyle name="Salida" xfId="125"/>
    <cellStyle name="Salida 2" xfId="126"/>
    <cellStyle name="Texto de advertencia" xfId="127"/>
    <cellStyle name="Texto de advertencia 2" xfId="128"/>
    <cellStyle name="Texto explicativo" xfId="129"/>
    <cellStyle name="Texto explicativo 2" xfId="130"/>
    <cellStyle name="Título" xfId="131"/>
    <cellStyle name="Título 2" xfId="132"/>
    <cellStyle name="Título 2 2" xfId="133"/>
    <cellStyle name="Título 3" xfId="134"/>
    <cellStyle name="Título 3 2" xfId="135"/>
    <cellStyle name="Título 4" xfId="136"/>
    <cellStyle name="Total" xfId="137"/>
    <cellStyle name="Total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30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116681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30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116681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30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116681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30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116681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30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116681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30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116681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30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1166812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01" name="Text Box 3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02" name="Text Box 14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03" name="Text Box 31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04" name="Text Box 33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05" name="Text Box 34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06" name="Text Box 5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07" name="Text Box 16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08" name="Text Box 22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09" name="Text Box 3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10" name="Text Box 14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11" name="Text Box 31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12" name="Text Box 33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13" name="Text Box 34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14" name="Text Box 5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15" name="Text Box 16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16" name="Text Box 22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17" name="Text Box 6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18" name="Text Box 17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19" name="Text Box 23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20" name="Text Box 24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21" name="Text Box 6"/>
        <xdr:cNvSpPr txBox="1">
          <a:spLocks noChangeArrowheads="1"/>
        </xdr:cNvSpPr>
      </xdr:nvSpPr>
      <xdr:spPr>
        <a:xfrm>
          <a:off x="10201275" y="108489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7"/>
  <sheetViews>
    <sheetView tabSelected="1" zoomScale="40" zoomScaleNormal="40" zoomScalePageLayoutView="0" workbookViewId="0" topLeftCell="A1">
      <selection activeCell="H9" sqref="H9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51.5" customHeight="1" thickBot="1">
      <c r="B1" s="64" t="s">
        <v>38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3" customFormat="1" ht="56.25" customHeight="1" thickBot="1">
      <c r="A2" s="55" t="s">
        <v>0</v>
      </c>
      <c r="B2" s="55" t="s">
        <v>1</v>
      </c>
      <c r="C2" s="55" t="s">
        <v>2</v>
      </c>
      <c r="D2" s="55"/>
      <c r="E2" s="55" t="s">
        <v>3</v>
      </c>
      <c r="F2" s="55" t="s">
        <v>4</v>
      </c>
      <c r="G2" s="55" t="s">
        <v>5</v>
      </c>
      <c r="H2" s="55" t="s">
        <v>39</v>
      </c>
      <c r="I2" s="55" t="s">
        <v>7</v>
      </c>
      <c r="J2" s="55" t="s">
        <v>8</v>
      </c>
      <c r="K2" s="55" t="s">
        <v>9</v>
      </c>
      <c r="L2" s="59" t="s">
        <v>10</v>
      </c>
      <c r="M2" s="61" t="s">
        <v>11</v>
      </c>
    </row>
    <row r="3" spans="1:13" s="3" customFormat="1" ht="66.75" customHeight="1" thickBot="1">
      <c r="A3" s="55"/>
      <c r="B3" s="55"/>
      <c r="C3" s="4">
        <v>0.7</v>
      </c>
      <c r="D3" s="4">
        <v>0.3</v>
      </c>
      <c r="E3" s="55"/>
      <c r="F3" s="55"/>
      <c r="G3" s="55"/>
      <c r="H3" s="55"/>
      <c r="I3" s="55"/>
      <c r="J3" s="55"/>
      <c r="K3" s="55"/>
      <c r="L3" s="60"/>
      <c r="M3" s="61"/>
    </row>
    <row r="4" spans="1:16" ht="29.25" customHeight="1" thickBot="1">
      <c r="A4" s="5" t="s">
        <v>12</v>
      </c>
      <c r="B4" s="41">
        <v>0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78760.35999999999</v>
      </c>
      <c r="I4" s="41">
        <v>0</v>
      </c>
      <c r="J4" s="41">
        <v>0</v>
      </c>
      <c r="K4" s="41">
        <v>0</v>
      </c>
      <c r="L4" s="41">
        <v>0</v>
      </c>
      <c r="M4" s="41">
        <f>SUM(B4:L4)</f>
        <v>78760.35999999999</v>
      </c>
      <c r="P4" s="6"/>
    </row>
    <row r="5" spans="1:16" ht="29.25" customHeight="1" thickBot="1">
      <c r="A5" s="7" t="s">
        <v>13</v>
      </c>
      <c r="B5" s="40">
        <v>0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31547.939999999944</v>
      </c>
      <c r="I5" s="40">
        <v>0</v>
      </c>
      <c r="J5" s="40">
        <v>0</v>
      </c>
      <c r="K5" s="40">
        <v>0</v>
      </c>
      <c r="L5" s="40">
        <v>0</v>
      </c>
      <c r="M5" s="40">
        <f aca="true" t="shared" si="0" ref="M5:M16">SUM(B5:L5)</f>
        <v>31547.939999999944</v>
      </c>
      <c r="P5" s="6"/>
    </row>
    <row r="6" spans="1:16" ht="29.25" customHeight="1" thickBot="1">
      <c r="A6" s="5" t="s">
        <v>14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f t="shared" si="0"/>
        <v>0</v>
      </c>
      <c r="P6" s="6"/>
    </row>
    <row r="7" spans="1:16" ht="29.25" customHeight="1" thickBot="1">
      <c r="A7" s="7" t="s">
        <v>15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69952.38000000006</v>
      </c>
      <c r="I7" s="40">
        <v>0</v>
      </c>
      <c r="J7" s="40">
        <v>0</v>
      </c>
      <c r="K7" s="40">
        <v>0</v>
      </c>
      <c r="L7" s="40">
        <v>0</v>
      </c>
      <c r="M7" s="40">
        <f t="shared" si="0"/>
        <v>69952.38000000006</v>
      </c>
      <c r="P7" s="6"/>
    </row>
    <row r="8" spans="1:16" ht="29.25" customHeight="1" thickBot="1">
      <c r="A8" s="5" t="s">
        <v>16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f t="shared" si="0"/>
        <v>0</v>
      </c>
      <c r="P8" s="6"/>
    </row>
    <row r="9" spans="1:16" ht="29.25" customHeight="1" thickBot="1">
      <c r="A9" s="7" t="s">
        <v>17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39852.19999999995</v>
      </c>
      <c r="I9" s="40">
        <v>0</v>
      </c>
      <c r="J9" s="40">
        <v>0</v>
      </c>
      <c r="K9" s="40">
        <v>0</v>
      </c>
      <c r="L9" s="40">
        <v>0</v>
      </c>
      <c r="M9" s="40">
        <f t="shared" si="0"/>
        <v>39852.19999999995</v>
      </c>
      <c r="P9" s="6"/>
    </row>
    <row r="10" spans="1:16" ht="29.25" customHeight="1" thickBot="1">
      <c r="A10" s="5" t="s">
        <v>33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12028.569999999949</v>
      </c>
      <c r="I10" s="41">
        <v>0</v>
      </c>
      <c r="J10" s="41">
        <v>0</v>
      </c>
      <c r="K10" s="41">
        <v>0</v>
      </c>
      <c r="L10" s="41">
        <v>0</v>
      </c>
      <c r="M10" s="41">
        <f t="shared" si="0"/>
        <v>12028.569999999949</v>
      </c>
      <c r="P10" s="6"/>
    </row>
    <row r="11" spans="1:16" ht="29.25" customHeight="1" thickBot="1">
      <c r="A11" s="7" t="s">
        <v>18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61150.320000000065</v>
      </c>
      <c r="I11" s="40">
        <v>0</v>
      </c>
      <c r="J11" s="40">
        <v>0</v>
      </c>
      <c r="K11" s="40">
        <v>0</v>
      </c>
      <c r="L11" s="40">
        <v>0</v>
      </c>
      <c r="M11" s="40">
        <f t="shared" si="0"/>
        <v>61150.320000000065</v>
      </c>
      <c r="P11" s="6"/>
    </row>
    <row r="12" spans="1:16" ht="29.25" customHeight="1" thickBot="1">
      <c r="A12" s="5" t="s">
        <v>19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63911.09999999998</v>
      </c>
      <c r="I12" s="41">
        <v>0</v>
      </c>
      <c r="J12" s="41">
        <v>0</v>
      </c>
      <c r="K12" s="41">
        <v>0</v>
      </c>
      <c r="L12" s="41">
        <v>0</v>
      </c>
      <c r="M12" s="41">
        <f t="shared" si="0"/>
        <v>63911.09999999998</v>
      </c>
      <c r="P12" s="6"/>
    </row>
    <row r="13" spans="1:16" ht="29.25" customHeight="1" thickBot="1">
      <c r="A13" s="7" t="s">
        <v>20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58409.94</v>
      </c>
      <c r="I13" s="40">
        <v>0</v>
      </c>
      <c r="J13" s="40">
        <v>0</v>
      </c>
      <c r="K13" s="40">
        <v>0</v>
      </c>
      <c r="L13" s="40">
        <v>0</v>
      </c>
      <c r="M13" s="40">
        <f t="shared" si="0"/>
        <v>58409.94</v>
      </c>
      <c r="P13" s="6"/>
    </row>
    <row r="14" spans="1:16" ht="29.25" customHeight="1" thickBot="1">
      <c r="A14" s="5" t="s">
        <v>21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141685.28999999998</v>
      </c>
      <c r="I14" s="41">
        <v>0</v>
      </c>
      <c r="J14" s="41">
        <v>0</v>
      </c>
      <c r="K14" s="41">
        <v>0</v>
      </c>
      <c r="L14" s="41">
        <v>0</v>
      </c>
      <c r="M14" s="41">
        <f t="shared" si="0"/>
        <v>141685.28999999998</v>
      </c>
      <c r="P14" s="6"/>
    </row>
    <row r="15" spans="1:16" ht="29.25" customHeight="1" thickBot="1">
      <c r="A15" s="7" t="s">
        <v>34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7798.630000000121</v>
      </c>
      <c r="I15" s="40">
        <v>0</v>
      </c>
      <c r="J15" s="40">
        <v>0</v>
      </c>
      <c r="K15" s="40">
        <v>0</v>
      </c>
      <c r="L15" s="40">
        <v>0</v>
      </c>
      <c r="M15" s="40">
        <f t="shared" si="0"/>
        <v>7798.630000000121</v>
      </c>
      <c r="P15" s="6"/>
    </row>
    <row r="16" spans="1:16" ht="29.25" customHeight="1" thickBot="1">
      <c r="A16" s="5" t="s">
        <v>22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94168.03</v>
      </c>
      <c r="I16" s="41">
        <v>0</v>
      </c>
      <c r="J16" s="41">
        <v>0</v>
      </c>
      <c r="K16" s="41">
        <v>0</v>
      </c>
      <c r="L16" s="41">
        <v>0</v>
      </c>
      <c r="M16" s="41">
        <f t="shared" si="0"/>
        <v>94168.03</v>
      </c>
      <c r="P16" s="6"/>
    </row>
    <row r="17" spans="1:38" s="11" customFormat="1" ht="42.75" customHeight="1" thickBot="1">
      <c r="A17" s="8" t="s">
        <v>23</v>
      </c>
      <c r="B17" s="50">
        <f>SUM(B4:B16)</f>
        <v>0</v>
      </c>
      <c r="C17" s="50">
        <f aca="true" t="shared" si="1" ref="C17:L17">SUM(C4:C16)</f>
        <v>0</v>
      </c>
      <c r="D17" s="50">
        <f t="shared" si="1"/>
        <v>0</v>
      </c>
      <c r="E17" s="50">
        <f t="shared" si="1"/>
        <v>0</v>
      </c>
      <c r="F17" s="50">
        <f t="shared" si="1"/>
        <v>0</v>
      </c>
      <c r="G17" s="50">
        <f t="shared" si="1"/>
        <v>0</v>
      </c>
      <c r="H17" s="50">
        <f>SUM(H4:H16)</f>
        <v>659264.76</v>
      </c>
      <c r="I17" s="50">
        <f t="shared" si="1"/>
        <v>0</v>
      </c>
      <c r="J17" s="50">
        <f t="shared" si="1"/>
        <v>0</v>
      </c>
      <c r="K17" s="50">
        <f t="shared" si="1"/>
        <v>0</v>
      </c>
      <c r="L17" s="50">
        <f t="shared" si="1"/>
        <v>0</v>
      </c>
      <c r="M17" s="50">
        <f>SUM(M4:M16)</f>
        <v>659264.76</v>
      </c>
      <c r="N17" s="9"/>
      <c r="O17" s="10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12" ht="27" customHeight="1">
      <c r="A18" s="56" t="s">
        <v>40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12"/>
    </row>
    <row r="19" spans="1:12" ht="27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38"/>
    </row>
    <row r="20" spans="1:38" s="13" customFormat="1" ht="18">
      <c r="A20" s="52" t="s">
        <v>24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38" s="13" customFormat="1" ht="18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s="21" customFormat="1" ht="66.75" customHeight="1">
      <c r="A22" s="57" t="s">
        <v>37</v>
      </c>
      <c r="B22" s="58"/>
      <c r="C22" s="58"/>
      <c r="D22" s="49"/>
      <c r="E22" s="48" t="s">
        <v>25</v>
      </c>
      <c r="F22" s="47"/>
      <c r="G22" s="48" t="s">
        <v>26</v>
      </c>
      <c r="H22" s="14"/>
      <c r="I22" s="14"/>
      <c r="J22" s="15"/>
      <c r="K22" s="15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</row>
    <row r="23" spans="1:38" s="13" customFormat="1" ht="24.75" customHeight="1" hidden="1">
      <c r="A23" s="53" t="s">
        <v>35</v>
      </c>
      <c r="B23" s="54"/>
      <c r="C23" s="54"/>
      <c r="D23" s="16"/>
      <c r="E23" s="17" t="s">
        <v>25</v>
      </c>
      <c r="F23" s="18"/>
      <c r="G23" s="17" t="s">
        <v>26</v>
      </c>
      <c r="H23" s="19"/>
      <c r="I23" s="19"/>
      <c r="J23" s="20"/>
      <c r="K23" s="20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38" s="13" customFormat="1" ht="24.75" customHeight="1" hidden="1">
      <c r="A24" s="65" t="s">
        <v>27</v>
      </c>
      <c r="B24" s="65"/>
      <c r="C24" s="65"/>
      <c r="D24" s="22"/>
      <c r="E24" s="23"/>
      <c r="F24" s="24" t="s">
        <v>28</v>
      </c>
      <c r="G24" s="23"/>
      <c r="H24" s="14"/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38" s="13" customFormat="1" ht="24.75" customHeight="1" hidden="1">
      <c r="A25" s="65" t="s">
        <v>29</v>
      </c>
      <c r="B25" s="65"/>
      <c r="C25" s="65"/>
      <c r="D25" s="22"/>
      <c r="E25" s="25"/>
      <c r="F25" s="24" t="s">
        <v>30</v>
      </c>
      <c r="G25" s="23"/>
      <c r="H25" s="14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38" s="13" customFormat="1" ht="24.75" customHeight="1" hidden="1">
      <c r="A26" s="65" t="s">
        <v>31</v>
      </c>
      <c r="B26" s="65"/>
      <c r="C26" s="65"/>
      <c r="D26" s="22"/>
      <c r="E26" s="25"/>
      <c r="F26" s="24" t="s">
        <v>30</v>
      </c>
      <c r="G26" s="23"/>
      <c r="H26" s="14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</row>
    <row r="27" spans="1:38" s="13" customFormat="1" ht="27.75" customHeight="1" hidden="1">
      <c r="A27" s="65" t="s">
        <v>3</v>
      </c>
      <c r="B27" s="65"/>
      <c r="C27" s="65"/>
      <c r="D27" s="22"/>
      <c r="E27" s="25"/>
      <c r="F27" s="24" t="s">
        <v>32</v>
      </c>
      <c r="G27" s="23"/>
      <c r="H27" s="14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1:38" s="13" customFormat="1" ht="24" customHeight="1" hidden="1">
      <c r="A28" s="65" t="s">
        <v>4</v>
      </c>
      <c r="B28" s="65"/>
      <c r="C28" s="65"/>
      <c r="D28" s="22"/>
      <c r="E28" s="25"/>
      <c r="F28" s="24" t="s">
        <v>32</v>
      </c>
      <c r="G28" s="23"/>
      <c r="H28" s="14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 spans="1:38" s="13" customFormat="1" ht="32.25" customHeight="1">
      <c r="A29" s="65" t="s">
        <v>6</v>
      </c>
      <c r="B29" s="65"/>
      <c r="C29" s="65"/>
      <c r="D29" s="22"/>
      <c r="E29" s="46">
        <v>29823509</v>
      </c>
      <c r="F29" s="24" t="s">
        <v>28</v>
      </c>
      <c r="G29" s="46">
        <f>E29*0.24</f>
        <v>7157642.16</v>
      </c>
      <c r="H29" s="14"/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1:38" s="13" customFormat="1" ht="32.25" customHeight="1">
      <c r="A30" s="66" t="s">
        <v>36</v>
      </c>
      <c r="B30" s="66"/>
      <c r="C30" s="66"/>
      <c r="D30" s="39"/>
      <c r="E30" s="45">
        <v>-30114111.999999993</v>
      </c>
      <c r="F30" s="24" t="s">
        <v>28</v>
      </c>
      <c r="G30" s="46">
        <f>ROUND(E30*0.24,2)</f>
        <v>-7227386.88</v>
      </c>
      <c r="H30" s="14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38" s="13" customFormat="1" ht="22.5" thickBot="1">
      <c r="A31" s="62" t="s">
        <v>23</v>
      </c>
      <c r="B31" s="62"/>
      <c r="C31" s="62"/>
      <c r="D31" s="26"/>
      <c r="E31" s="44">
        <f>SUM(E24:E30)</f>
        <v>-290602.99999999255</v>
      </c>
      <c r="F31" s="27"/>
      <c r="G31" s="44">
        <f>SUM(G24:G30)</f>
        <v>-69744.71999999974</v>
      </c>
      <c r="H31" s="14"/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11" ht="18.75" thickTop="1">
      <c r="A32" s="14"/>
      <c r="B32" s="14"/>
      <c r="C32" s="14"/>
      <c r="D32" s="14"/>
      <c r="E32" s="43"/>
      <c r="F32" s="14"/>
      <c r="G32" s="43"/>
      <c r="H32" s="14"/>
      <c r="I32" s="14"/>
      <c r="J32" s="15"/>
      <c r="K32" s="15"/>
    </row>
    <row r="33" spans="1:9" ht="14.25">
      <c r="A33" s="28"/>
      <c r="B33" s="28"/>
      <c r="C33" s="28"/>
      <c r="D33" s="28"/>
      <c r="E33" s="28"/>
      <c r="F33" s="28"/>
      <c r="G33" s="42"/>
      <c r="H33" s="28"/>
      <c r="I33" s="28"/>
    </row>
    <row r="34" spans="1:9" ht="14.25">
      <c r="A34" s="28"/>
      <c r="B34" s="28"/>
      <c r="C34" s="28"/>
      <c r="D34" s="28"/>
      <c r="E34" s="28"/>
      <c r="F34" s="28"/>
      <c r="G34" s="28"/>
      <c r="H34" s="28"/>
      <c r="I34" s="28"/>
    </row>
    <row r="35" spans="1:10" ht="18">
      <c r="A35" s="63"/>
      <c r="B35" s="63"/>
      <c r="C35" s="63"/>
      <c r="D35" s="29"/>
      <c r="E35" s="30"/>
      <c r="F35" s="31"/>
      <c r="G35" s="30"/>
      <c r="H35" s="30"/>
      <c r="I35" s="31"/>
      <c r="J35" s="30"/>
    </row>
    <row r="36" spans="1:10" s="1" customFormat="1" ht="18">
      <c r="A36" s="63"/>
      <c r="B36" s="63"/>
      <c r="C36" s="63"/>
      <c r="D36" s="29"/>
      <c r="E36" s="30"/>
      <c r="F36" s="31"/>
      <c r="G36" s="30"/>
      <c r="H36" s="30"/>
      <c r="I36" s="31"/>
      <c r="J36" s="30"/>
    </row>
    <row r="37" spans="1:10" s="1" customFormat="1" ht="18">
      <c r="A37" s="63"/>
      <c r="B37" s="63"/>
      <c r="C37" s="63"/>
      <c r="D37" s="29"/>
      <c r="E37" s="30"/>
      <c r="F37" s="31"/>
      <c r="G37" s="30"/>
      <c r="H37" s="30"/>
      <c r="I37" s="31"/>
      <c r="J37" s="30"/>
    </row>
    <row r="38" spans="1:10" s="1" customFormat="1" ht="18">
      <c r="A38" s="63"/>
      <c r="B38" s="63"/>
      <c r="C38" s="63"/>
      <c r="D38" s="29"/>
      <c r="E38" s="30"/>
      <c r="F38" s="31"/>
      <c r="G38" s="30"/>
      <c r="H38" s="30"/>
      <c r="I38" s="31"/>
      <c r="J38" s="30"/>
    </row>
    <row r="39" spans="1:10" s="1" customFormat="1" ht="18">
      <c r="A39" s="63"/>
      <c r="B39" s="63"/>
      <c r="C39" s="63"/>
      <c r="D39" s="29"/>
      <c r="E39" s="30"/>
      <c r="F39" s="31"/>
      <c r="G39" s="30"/>
      <c r="H39" s="30"/>
      <c r="I39" s="31"/>
      <c r="J39" s="30"/>
    </row>
    <row r="40" spans="1:10" s="1" customFormat="1" ht="18">
      <c r="A40" s="63"/>
      <c r="B40" s="63"/>
      <c r="C40" s="63"/>
      <c r="D40" s="29"/>
      <c r="E40" s="30"/>
      <c r="F40" s="31"/>
      <c r="G40" s="30"/>
      <c r="H40" s="30"/>
      <c r="I40" s="31"/>
      <c r="J40" s="30"/>
    </row>
    <row r="41" spans="1:10" s="1" customFormat="1" ht="18">
      <c r="A41" s="63"/>
      <c r="B41" s="63"/>
      <c r="C41" s="63"/>
      <c r="D41" s="29"/>
      <c r="E41" s="30"/>
      <c r="F41" s="31"/>
      <c r="G41" s="30"/>
      <c r="H41" s="30"/>
      <c r="I41" s="31"/>
      <c r="J41" s="30"/>
    </row>
    <row r="42" spans="1:10" s="1" customFormat="1" ht="18">
      <c r="A42" s="63"/>
      <c r="B42" s="63"/>
      <c r="C42" s="63"/>
      <c r="D42" s="29"/>
      <c r="E42" s="30"/>
      <c r="F42" s="31"/>
      <c r="G42" s="30"/>
      <c r="H42" s="30"/>
      <c r="I42" s="31"/>
      <c r="J42" s="30"/>
    </row>
    <row r="43" spans="1:10" s="1" customFormat="1" ht="18">
      <c r="A43" s="63"/>
      <c r="B43" s="63"/>
      <c r="C43" s="63"/>
      <c r="D43" s="32"/>
      <c r="E43" s="30"/>
      <c r="F43" s="31"/>
      <c r="G43" s="30"/>
      <c r="H43" s="30"/>
      <c r="I43" s="31"/>
      <c r="J43" s="30"/>
    </row>
    <row r="44" spans="1:10" s="1" customFormat="1" ht="18">
      <c r="A44" s="63"/>
      <c r="B44" s="63"/>
      <c r="C44" s="63"/>
      <c r="D44" s="29"/>
      <c r="E44" s="30"/>
      <c r="F44" s="31"/>
      <c r="G44" s="30"/>
      <c r="H44" s="30"/>
      <c r="I44" s="31"/>
      <c r="J44" s="30"/>
    </row>
    <row r="45" spans="1:10" s="1" customFormat="1" ht="18">
      <c r="A45" s="28"/>
      <c r="B45" s="28"/>
      <c r="C45" s="28"/>
      <c r="D45" s="33"/>
      <c r="E45" s="33"/>
      <c r="F45" s="33"/>
      <c r="G45" s="33"/>
      <c r="H45" s="33"/>
      <c r="I45" s="33"/>
      <c r="J45" s="33"/>
    </row>
    <row r="46" spans="1:9" ht="15.75">
      <c r="A46" s="28"/>
      <c r="B46" s="28"/>
      <c r="C46" s="28"/>
      <c r="D46" s="34"/>
      <c r="E46" s="34"/>
      <c r="F46" s="30"/>
      <c r="G46" s="30"/>
      <c r="H46" s="30"/>
      <c r="I46" s="31"/>
    </row>
    <row r="47" spans="4:9" ht="15.75">
      <c r="D47" s="35"/>
      <c r="E47" s="35"/>
      <c r="F47" s="35"/>
      <c r="G47" s="35"/>
      <c r="I47" s="36"/>
    </row>
  </sheetData>
  <sheetProtection/>
  <mergeCells count="35">
    <mergeCell ref="A43:C43"/>
    <mergeCell ref="A44:C44"/>
    <mergeCell ref="A37:C37"/>
    <mergeCell ref="A38:C38"/>
    <mergeCell ref="A39:C39"/>
    <mergeCell ref="A40:C40"/>
    <mergeCell ref="A41:C41"/>
    <mergeCell ref="A42:C42"/>
    <mergeCell ref="A36:C36"/>
    <mergeCell ref="A25:C25"/>
    <mergeCell ref="A26:C26"/>
    <mergeCell ref="A27:C27"/>
    <mergeCell ref="A28:C28"/>
    <mergeCell ref="A29:C29"/>
    <mergeCell ref="A30:C30"/>
    <mergeCell ref="L2:L3"/>
    <mergeCell ref="M2:M3"/>
    <mergeCell ref="A31:C31"/>
    <mergeCell ref="A35:C35"/>
    <mergeCell ref="B1:M1"/>
    <mergeCell ref="A24:C24"/>
    <mergeCell ref="A2:A3"/>
    <mergeCell ref="B2:B3"/>
    <mergeCell ref="C2:D2"/>
    <mergeCell ref="E2:E3"/>
    <mergeCell ref="A20:K20"/>
    <mergeCell ref="A23:C23"/>
    <mergeCell ref="H2:H3"/>
    <mergeCell ref="I2:I3"/>
    <mergeCell ref="J2:J3"/>
    <mergeCell ref="K2:K3"/>
    <mergeCell ref="F2:F3"/>
    <mergeCell ref="G2:G3"/>
    <mergeCell ref="A18:K18"/>
    <mergeCell ref="A22:C22"/>
  </mergeCells>
  <printOptions horizontalCentered="1"/>
  <pageMargins left="0.7" right="0.7" top="0.75" bottom="0.75" header="0.3" footer="0.3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PARTICIPACIONES</cp:lastModifiedBy>
  <cp:lastPrinted>2022-04-27T17:41:24Z</cp:lastPrinted>
  <dcterms:created xsi:type="dcterms:W3CDTF">2018-02-15T15:03:04Z</dcterms:created>
  <dcterms:modified xsi:type="dcterms:W3CDTF">2022-04-28T19:09:42Z</dcterms:modified>
  <cp:category/>
  <cp:version/>
  <cp:contentType/>
  <cp:contentStatus/>
</cp:coreProperties>
</file>