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PARTICIPACIONES\Dropbox\junio\"/>
    </mc:Choice>
  </mc:AlternateContent>
  <xr:revisionPtr revIDLastSave="0" documentId="13_ncr:1_{D5E385D6-6A69-40AB-98EF-CFB82C195C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TAL SEFIN" sheetId="1" r:id="rId1"/>
  </sheets>
  <definedNames>
    <definedName name="_xlnm.Print_Area" localSheetId="0">'PORTAL SEFIN'!$A$1:$N$21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C18" i="1" l="1"/>
  <c r="L18" i="1" l="1"/>
  <c r="K18" i="1"/>
  <c r="J18" i="1"/>
  <c r="I18" i="1"/>
  <c r="H18" i="1"/>
  <c r="F18" i="1"/>
  <c r="E18" i="1"/>
  <c r="G18" i="1"/>
  <c r="D18" i="1"/>
  <c r="B18" i="1" l="1"/>
  <c r="M18" i="1" l="1"/>
</calcChain>
</file>

<file path=xl/sharedStrings.xml><?xml version="1.0" encoding="utf-8"?>
<sst xmlns="http://schemas.openxmlformats.org/spreadsheetml/2006/main" count="30" uniqueCount="30">
  <si>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</si>
  <si>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</si>
  <si>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</si>
  <si>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</si>
  <si>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</si>
  <si>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</si>
  <si>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</si>
  <si>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</si>
  <si>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</si>
  <si>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</si>
  <si>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</si>
  <si>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</si>
  <si>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</si>
  <si>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</si>
  <si>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</si>
  <si>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</si>
  <si>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</si>
  <si>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</si>
  <si>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</si>
  <si>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</si>
  <si>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</si>
  <si>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</si>
  <si>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</si>
  <si>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</si>
  <si>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r>
      <t xml:space="preserve">Art. 4°.-A, Fracción I de la Ley de Coordinación Fiscal (Gasolinas) </t>
    </r>
    <r>
      <rPr>
        <b/>
        <sz val="17"/>
        <rFont val="Arial"/>
        <family val="2"/>
      </rPr>
      <t>/1</t>
    </r>
  </si>
  <si>
    <t>DZITBALCHÉ</t>
  </si>
  <si>
    <t>SEYBAPLAYA</t>
  </si>
  <si>
    <t>/1 El Ajuste de Coeficientes al Art. 4°.-A, Fracción I de la Ley de Coordinación Fiscal (Gasolinas), se compensará en la determinación de las participaciones del mes de Julio 2022.</t>
  </si>
  <si>
    <t>AJUSTE DE COEFICIENTES 2022</t>
  </si>
  <si>
    <t>PARTICIPACIONES A MUNICIPIOS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</si>
</sst>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</numFmts>
  <fonts count="17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3" applyFont="1" applyFill="1"/>
    <xf numFmtId="0" fontId="3" fillId="0" borderId="0" xfId="3" applyFont="1"/>
    <xf numFmtId="0" fontId="2" fillId="2" borderId="1" xfId="3" applyFont="1" applyFill="1" applyBorder="1" applyAlignment="1">
      <alignment horizontal="center" vertical="center"/>
    </xf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1" fillId="2" borderId="3" xfId="3" applyFont="1" applyFill="1" applyBorder="1"/>
    <xf numFmtId="3" fontId="3" fillId="2" borderId="0" xfId="3" applyNumberFormat="1" applyFont="1" applyFill="1"/>
    <xf numFmtId="44" fontId="12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1" fillId="2" borderId="0" xfId="3" applyFont="1" applyFill="1"/>
    <xf numFmtId="3" fontId="11" fillId="2" borderId="0" xfId="3" applyNumberFormat="1" applyFont="1" applyFill="1"/>
    <xf numFmtId="44" fontId="11" fillId="2" borderId="0" xfId="3" applyNumberFormat="1" applyFont="1" applyFill="1"/>
    <xf numFmtId="0" fontId="11" fillId="0" borderId="0" xfId="3" applyFont="1"/>
    <xf numFmtId="0" fontId="13" fillId="2" borderId="0" xfId="4" applyFont="1" applyFill="1" applyBorder="1" applyAlignment="1">
      <alignment horizontal="left" vertical="center"/>
    </xf>
    <xf numFmtId="0" fontId="12" fillId="0" borderId="0" xfId="3" applyFont="1"/>
    <xf numFmtId="0" fontId="12" fillId="2" borderId="0" xfId="3" applyFont="1" applyFill="1"/>
    <xf numFmtId="0" fontId="3" fillId="2" borderId="0" xfId="3" applyFont="1" applyFill="1" applyBorder="1"/>
    <xf numFmtId="164" fontId="12" fillId="2" borderId="0" xfId="1" applyNumberFormat="1" applyFont="1" applyFill="1" applyBorder="1"/>
    <xf numFmtId="164" fontId="8" fillId="2" borderId="0" xfId="1" applyNumberFormat="1" applyFont="1" applyFill="1" applyBorder="1"/>
    <xf numFmtId="164" fontId="14" fillId="2" borderId="0" xfId="1" applyNumberFormat="1" applyFont="1" applyFill="1" applyBorder="1"/>
    <xf numFmtId="164" fontId="12" fillId="2" borderId="0" xfId="1" applyNumberFormat="1" applyFont="1" applyFill="1"/>
    <xf numFmtId="164" fontId="15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16" fillId="2" borderId="0" xfId="3" applyFont="1" applyFill="1"/>
    <xf numFmtId="165" fontId="10" fillId="2" borderId="3" xfId="4" applyNumberFormat="1" applyFont="1" applyFill="1" applyBorder="1" applyAlignment="1">
      <alignment horizontal="center" vertical="center"/>
    </xf>
    <xf numFmtId="165" fontId="10" fillId="5" borderId="3" xfId="4" applyNumberFormat="1" applyFont="1" applyFill="1" applyBorder="1" applyAlignment="1">
      <alignment horizontal="center" vertical="center"/>
    </xf>
    <xf numFmtId="165" fontId="9" fillId="6" borderId="3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left" vertical="center"/>
    </xf>
    <xf numFmtId="0" fontId="13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>
      <alignment horizontal="left" vertical="center" wrapText="1"/>
    </xf>
  </cellXfs>
  <cellStyles count="8">
    <cellStyle name="Millares" xfId="1" builtinId="3"/>
    <cellStyle name="Moneda" xfId="2" builtinId="4"/>
    <cellStyle name="Moneda 2" xfId="5" xr:uid="{00000000-0005-0000-0000-000002000000}"/>
    <cellStyle name="Moneda 2 2" xfId="7" xr:uid="{00000000-0005-0000-0000-000003000000}"/>
    <cellStyle name="Normal" xfId="0" builtinId="0"/>
    <cellStyle name="Normal 12 2" xfId="3" xr:uid="{00000000-0005-0000-0000-000005000000}"/>
    <cellStyle name="Normal 2" xfId="4" xr:uid="{00000000-0005-0000-0000-000006000000}"/>
    <cellStyle name="Porcentual 3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1</xdr:row>
      <xdr:rowOff>233633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20</xdr:row>
      <xdr:rowOff>0</xdr:rowOff>
    </xdr:from>
    <xdr:to>
      <xdr:col>6</xdr:col>
      <xdr:colOff>1651197</xdr:colOff>
      <xdr:row>20</xdr:row>
      <xdr:rowOff>35217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20</xdr:row>
      <xdr:rowOff>0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1436059</xdr:colOff>
      <xdr:row>21</xdr:row>
      <xdr:rowOff>0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881809" y="98583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34"/>
  <sheetViews>
    <sheetView tabSelected="1" zoomScale="39" zoomScaleNormal="39" workbookViewId="0">
      <selection activeCell="A29" sqref="A29:C29"/>
    </sheetView>
  </sheetViews>
  <sheetFormatPr baseColWidth="10" defaultRowHeight="14.25"/>
  <cols>
    <col min="1" max="1" width="34.140625" style="1" customWidth="1"/>
    <col min="2" max="2" width="27.85546875" style="1" customWidth="1"/>
    <col min="3" max="3" width="23.5703125" style="1" customWidth="1"/>
    <col min="4" max="4" width="24.1406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23.85546875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33" t="s">
        <v>29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8" ht="58.5" customHeight="1" thickBot="1">
      <c r="A2" s="34" t="s">
        <v>28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"/>
    </row>
    <row r="3" spans="1:18" s="5" customFormat="1" ht="56.25" customHeight="1" thickBot="1">
      <c r="A3" s="35" t="s">
        <v>0</v>
      </c>
      <c r="B3" s="35" t="s">
        <v>1</v>
      </c>
      <c r="C3" s="35" t="s">
        <v>2</v>
      </c>
      <c r="D3" s="35"/>
      <c r="E3" s="35" t="s">
        <v>3</v>
      </c>
      <c r="F3" s="35" t="s">
        <v>4</v>
      </c>
      <c r="G3" s="35" t="s">
        <v>5</v>
      </c>
      <c r="H3" s="35" t="s">
        <v>6</v>
      </c>
      <c r="I3" s="35" t="s">
        <v>24</v>
      </c>
      <c r="J3" s="35" t="s">
        <v>7</v>
      </c>
      <c r="K3" s="35" t="s">
        <v>8</v>
      </c>
      <c r="L3" s="36" t="s">
        <v>9</v>
      </c>
      <c r="M3" s="38" t="s">
        <v>10</v>
      </c>
      <c r="N3" s="4"/>
    </row>
    <row r="4" spans="1:18" s="5" customFormat="1" ht="66.75" customHeight="1" thickBot="1">
      <c r="A4" s="35"/>
      <c r="B4" s="35"/>
      <c r="C4" s="6">
        <v>0.7</v>
      </c>
      <c r="D4" s="6">
        <v>0.3</v>
      </c>
      <c r="E4" s="35"/>
      <c r="F4" s="35"/>
      <c r="G4" s="35"/>
      <c r="H4" s="35"/>
      <c r="I4" s="35"/>
      <c r="J4" s="35"/>
      <c r="K4" s="35"/>
      <c r="L4" s="37"/>
      <c r="M4" s="38"/>
      <c r="N4" s="4"/>
    </row>
    <row r="5" spans="1:18" ht="29.25" customHeight="1" thickBot="1">
      <c r="A5" s="7" t="s">
        <v>11</v>
      </c>
      <c r="B5" s="30">
        <v>162494.97</v>
      </c>
      <c r="C5" s="30">
        <v>38160.660000000003</v>
      </c>
      <c r="D5" s="30">
        <v>99598.459999999992</v>
      </c>
      <c r="E5" s="30">
        <v>1577.4899999999998</v>
      </c>
      <c r="F5" s="30">
        <v>0</v>
      </c>
      <c r="G5" s="30">
        <v>788.89</v>
      </c>
      <c r="H5" s="30">
        <v>6737.52</v>
      </c>
      <c r="I5" s="30">
        <v>20505.47</v>
      </c>
      <c r="J5" s="30">
        <v>313.68</v>
      </c>
      <c r="K5" s="30">
        <v>3842.4</v>
      </c>
      <c r="L5" s="30">
        <v>0</v>
      </c>
      <c r="M5" s="30">
        <f>SUM(B5:L5)</f>
        <v>334019.53999999998</v>
      </c>
      <c r="N5" s="8">
        <v>7325624.5840751091</v>
      </c>
      <c r="Q5" s="9"/>
      <c r="R5" s="10"/>
    </row>
    <row r="6" spans="1:18" ht="29.25" customHeight="1" thickBot="1">
      <c r="A6" s="11" t="s">
        <v>12</v>
      </c>
      <c r="B6" s="31">
        <v>-204213.94000000003</v>
      </c>
      <c r="C6" s="31">
        <v>-47958.02</v>
      </c>
      <c r="D6" s="31">
        <v>235033.09</v>
      </c>
      <c r="E6" s="31">
        <v>-1982.4799999999998</v>
      </c>
      <c r="F6" s="31">
        <v>0</v>
      </c>
      <c r="G6" s="31">
        <v>-991.44999999999993</v>
      </c>
      <c r="H6" s="31">
        <v>-8467.31</v>
      </c>
      <c r="I6" s="31">
        <v>26583.69</v>
      </c>
      <c r="J6" s="31">
        <v>-394.17</v>
      </c>
      <c r="K6" s="31">
        <v>-4828.91</v>
      </c>
      <c r="L6" s="31">
        <v>0</v>
      </c>
      <c r="M6" s="31">
        <f t="shared" ref="M6:M17" si="0">SUM(B6:L6)</f>
        <v>-7219.5000000000236</v>
      </c>
      <c r="N6" s="8">
        <v>10087148.153269671</v>
      </c>
      <c r="Q6" s="9"/>
      <c r="R6" s="10"/>
    </row>
    <row r="7" spans="1:18" ht="29.25" customHeight="1" thickBot="1">
      <c r="A7" s="7" t="s">
        <v>13</v>
      </c>
      <c r="B7" s="30">
        <v>626817.25</v>
      </c>
      <c r="C7" s="30">
        <v>147203.08000000002</v>
      </c>
      <c r="D7" s="30">
        <v>-336474.20999999996</v>
      </c>
      <c r="E7" s="30">
        <v>6085.0300000000007</v>
      </c>
      <c r="F7" s="30">
        <v>0</v>
      </c>
      <c r="G7" s="30">
        <v>3043.16</v>
      </c>
      <c r="H7" s="30">
        <v>25989.68</v>
      </c>
      <c r="I7" s="30">
        <v>22548.230000000003</v>
      </c>
      <c r="J7" s="30">
        <v>1209.94</v>
      </c>
      <c r="K7" s="30">
        <v>14821.9</v>
      </c>
      <c r="L7" s="30">
        <v>0</v>
      </c>
      <c r="M7" s="30">
        <f t="shared" si="0"/>
        <v>511244.06000000011</v>
      </c>
      <c r="N7" s="8">
        <v>38195681.677823335</v>
      </c>
      <c r="Q7" s="9"/>
      <c r="R7" s="10"/>
    </row>
    <row r="8" spans="1:18" ht="29.25" customHeight="1" thickBot="1">
      <c r="A8" s="11" t="s">
        <v>14</v>
      </c>
      <c r="B8" s="31">
        <v>-314592.57999999996</v>
      </c>
      <c r="C8" s="31">
        <v>-73879.58</v>
      </c>
      <c r="D8" s="31">
        <v>-380981.5</v>
      </c>
      <c r="E8" s="31">
        <v>-3054.03</v>
      </c>
      <c r="F8" s="31">
        <v>0</v>
      </c>
      <c r="G8" s="31">
        <v>-1527.31</v>
      </c>
      <c r="H8" s="31">
        <v>-13043.93</v>
      </c>
      <c r="I8" s="31">
        <v>-5626.32</v>
      </c>
      <c r="J8" s="31">
        <v>-607.26</v>
      </c>
      <c r="K8" s="31">
        <v>-7438.94</v>
      </c>
      <c r="L8" s="31">
        <v>0</v>
      </c>
      <c r="M8" s="31">
        <f t="shared" si="0"/>
        <v>-800751.45</v>
      </c>
      <c r="N8" s="8">
        <v>9452981.5911252405</v>
      </c>
      <c r="Q8" s="9"/>
      <c r="R8" s="10"/>
    </row>
    <row r="9" spans="1:18" ht="29.25" customHeight="1" thickBot="1">
      <c r="A9" s="7" t="s">
        <v>15</v>
      </c>
      <c r="B9" s="30">
        <v>-2649152.59</v>
      </c>
      <c r="C9" s="30">
        <v>-622132.52</v>
      </c>
      <c r="D9" s="30">
        <v>-407461.99999999994</v>
      </c>
      <c r="E9" s="30">
        <v>-25717.589999999997</v>
      </c>
      <c r="F9" s="30">
        <v>0</v>
      </c>
      <c r="G9" s="30">
        <v>-12861.46</v>
      </c>
      <c r="H9" s="30">
        <v>-109841.63</v>
      </c>
      <c r="I9" s="30">
        <v>-219570.59999999998</v>
      </c>
      <c r="J9" s="30">
        <v>-5113.5700000000006</v>
      </c>
      <c r="K9" s="30">
        <v>-62642.58</v>
      </c>
      <c r="L9" s="30">
        <v>0</v>
      </c>
      <c r="M9" s="30">
        <f t="shared" si="0"/>
        <v>-4114494.5399999996</v>
      </c>
      <c r="N9" s="8">
        <v>46218312.012863129</v>
      </c>
      <c r="Q9" s="9"/>
      <c r="R9" s="10"/>
    </row>
    <row r="10" spans="1:18" ht="29.25" customHeight="1" thickBot="1">
      <c r="A10" s="11" t="s">
        <v>16</v>
      </c>
      <c r="B10" s="31">
        <v>1683941.29</v>
      </c>
      <c r="C10" s="31">
        <v>395460.28</v>
      </c>
      <c r="D10" s="31">
        <v>1411486.12</v>
      </c>
      <c r="E10" s="31">
        <v>16347.480000000001</v>
      </c>
      <c r="F10" s="31">
        <v>0</v>
      </c>
      <c r="G10" s="31">
        <v>8175.42</v>
      </c>
      <c r="H10" s="31">
        <v>69821.13</v>
      </c>
      <c r="I10" s="31">
        <v>99986.290000000008</v>
      </c>
      <c r="J10" s="31">
        <v>3250.45</v>
      </c>
      <c r="K10" s="31">
        <v>39818.92</v>
      </c>
      <c r="L10" s="31">
        <v>0</v>
      </c>
      <c r="M10" s="31">
        <f t="shared" si="0"/>
        <v>3728287.3800000004</v>
      </c>
      <c r="N10" s="8">
        <v>14290485.743763685</v>
      </c>
      <c r="Q10" s="9"/>
      <c r="R10" s="10"/>
    </row>
    <row r="11" spans="1:18" ht="29.25" customHeight="1" thickBot="1">
      <c r="A11" s="7" t="s">
        <v>25</v>
      </c>
      <c r="B11" s="30">
        <v>-77862.44</v>
      </c>
      <c r="C11" s="30">
        <v>-18285.379999999997</v>
      </c>
      <c r="D11" s="30">
        <v>89613.150000000009</v>
      </c>
      <c r="E11" s="30">
        <v>-755.89</v>
      </c>
      <c r="F11" s="30">
        <v>0</v>
      </c>
      <c r="G11" s="30">
        <v>-378.02</v>
      </c>
      <c r="H11" s="30">
        <v>-3228.4</v>
      </c>
      <c r="I11" s="30">
        <v>10135.810000000001</v>
      </c>
      <c r="J11" s="30">
        <v>-150.31</v>
      </c>
      <c r="K11" s="30">
        <v>-1841.15</v>
      </c>
      <c r="L11" s="30">
        <v>0</v>
      </c>
      <c r="M11" s="30">
        <f t="shared" si="0"/>
        <v>-2752.6299999999965</v>
      </c>
      <c r="N11" s="8"/>
      <c r="Q11" s="9"/>
      <c r="R11" s="10"/>
    </row>
    <row r="12" spans="1:18" ht="29.25" customHeight="1" thickBot="1">
      <c r="A12" s="11" t="s">
        <v>17</v>
      </c>
      <c r="B12" s="31">
        <v>52305.239999999991</v>
      </c>
      <c r="C12" s="31">
        <v>12283.470000000001</v>
      </c>
      <c r="D12" s="31">
        <v>-845395.31</v>
      </c>
      <c r="E12" s="31">
        <v>507.79</v>
      </c>
      <c r="F12" s="31">
        <v>0</v>
      </c>
      <c r="G12" s="31">
        <v>253.92999999999998</v>
      </c>
      <c r="H12" s="31">
        <v>2168.73</v>
      </c>
      <c r="I12" s="31">
        <v>-6917.0899999999992</v>
      </c>
      <c r="J12" s="31">
        <v>100.95999999999998</v>
      </c>
      <c r="K12" s="31">
        <v>1236.82</v>
      </c>
      <c r="L12" s="31">
        <v>0</v>
      </c>
      <c r="M12" s="31">
        <f t="shared" si="0"/>
        <v>-783455.46000000008</v>
      </c>
      <c r="N12" s="8">
        <v>10532812.624183219</v>
      </c>
      <c r="Q12" s="9"/>
      <c r="R12" s="10"/>
    </row>
    <row r="13" spans="1:18" ht="29.25" customHeight="1" thickBot="1">
      <c r="A13" s="7" t="s">
        <v>18</v>
      </c>
      <c r="B13" s="30">
        <v>100958.11</v>
      </c>
      <c r="C13" s="30">
        <v>23709.22</v>
      </c>
      <c r="D13" s="30">
        <v>-612365.38</v>
      </c>
      <c r="E13" s="30">
        <v>980.09</v>
      </c>
      <c r="F13" s="30">
        <v>0</v>
      </c>
      <c r="G13" s="30">
        <v>490.15</v>
      </c>
      <c r="H13" s="30">
        <v>4186.0200000000004</v>
      </c>
      <c r="I13" s="30">
        <v>-7322.7199999999993</v>
      </c>
      <c r="J13" s="30">
        <v>194.88</v>
      </c>
      <c r="K13" s="30">
        <v>2387.2800000000002</v>
      </c>
      <c r="L13" s="30">
        <v>0</v>
      </c>
      <c r="M13" s="30">
        <f t="shared" si="0"/>
        <v>-486782.34999999986</v>
      </c>
      <c r="N13" s="8">
        <v>6514633.5508965496</v>
      </c>
      <c r="Q13" s="9"/>
      <c r="R13" s="10"/>
    </row>
    <row r="14" spans="1:18" ht="29.25" customHeight="1" thickBot="1">
      <c r="A14" s="11" t="s">
        <v>19</v>
      </c>
      <c r="B14" s="31">
        <v>215563.5</v>
      </c>
      <c r="C14" s="31">
        <v>50623.39</v>
      </c>
      <c r="D14" s="31">
        <v>475647.42000000004</v>
      </c>
      <c r="E14" s="31">
        <v>2092.66</v>
      </c>
      <c r="F14" s="31">
        <v>0</v>
      </c>
      <c r="G14" s="31">
        <v>1046.56</v>
      </c>
      <c r="H14" s="31">
        <v>8937.89</v>
      </c>
      <c r="I14" s="31">
        <v>34290.910000000003</v>
      </c>
      <c r="J14" s="31">
        <v>416.08</v>
      </c>
      <c r="K14" s="31">
        <v>5097.2700000000004</v>
      </c>
      <c r="L14" s="31">
        <v>0</v>
      </c>
      <c r="M14" s="31">
        <f t="shared" si="0"/>
        <v>793715.68000000017</v>
      </c>
      <c r="N14" s="8">
        <v>8058342.1908190576</v>
      </c>
      <c r="Q14" s="9"/>
      <c r="R14" s="10"/>
    </row>
    <row r="15" spans="1:18" ht="29.25" customHeight="1" thickBot="1">
      <c r="A15" s="7" t="s">
        <v>20</v>
      </c>
      <c r="B15" s="30">
        <v>-150534.43</v>
      </c>
      <c r="C15" s="30">
        <v>-35351.82</v>
      </c>
      <c r="D15" s="30">
        <v>-107548.94</v>
      </c>
      <c r="E15" s="30">
        <v>-1461.37</v>
      </c>
      <c r="F15" s="30">
        <v>0</v>
      </c>
      <c r="G15" s="30">
        <v>-730.84</v>
      </c>
      <c r="H15" s="30">
        <v>-6241.6</v>
      </c>
      <c r="I15" s="30">
        <v>-3430.8399999999997</v>
      </c>
      <c r="J15" s="30">
        <v>-290.58</v>
      </c>
      <c r="K15" s="30">
        <v>-3559.57</v>
      </c>
      <c r="L15" s="30">
        <v>0</v>
      </c>
      <c r="M15" s="30">
        <f t="shared" si="0"/>
        <v>-309149.99000000005</v>
      </c>
      <c r="N15" s="8"/>
      <c r="Q15" s="9"/>
      <c r="R15" s="10"/>
    </row>
    <row r="16" spans="1:18" ht="29.25" customHeight="1" thickBot="1">
      <c r="A16" s="11" t="s">
        <v>26</v>
      </c>
      <c r="B16" s="31">
        <v>329528.59000000003</v>
      </c>
      <c r="C16" s="31">
        <v>77387.17</v>
      </c>
      <c r="D16" s="31">
        <v>276212.13</v>
      </c>
      <c r="E16" s="31">
        <v>3199</v>
      </c>
      <c r="F16" s="31">
        <v>0</v>
      </c>
      <c r="G16" s="31">
        <v>1599.8400000000001</v>
      </c>
      <c r="H16" s="31">
        <v>13663.23</v>
      </c>
      <c r="I16" s="31">
        <v>19566.2</v>
      </c>
      <c r="J16" s="31">
        <v>636.08000000000004</v>
      </c>
      <c r="K16" s="31">
        <v>7792.13</v>
      </c>
      <c r="L16" s="31">
        <v>0</v>
      </c>
      <c r="M16" s="31">
        <f t="shared" si="0"/>
        <v>729584.36999999988</v>
      </c>
      <c r="N16" s="8">
        <v>7138102.7492167363</v>
      </c>
      <c r="Q16" s="9"/>
      <c r="R16" s="10"/>
    </row>
    <row r="17" spans="1:39" ht="29.25" customHeight="1" thickBot="1">
      <c r="A17" s="7" t="s">
        <v>21</v>
      </c>
      <c r="B17" s="30">
        <v>224747.03</v>
      </c>
      <c r="C17" s="30">
        <v>52780.05</v>
      </c>
      <c r="D17" s="30">
        <v>102636.97</v>
      </c>
      <c r="E17" s="30">
        <v>2181.8199999999997</v>
      </c>
      <c r="F17" s="30">
        <v>0</v>
      </c>
      <c r="G17" s="30">
        <v>1091.1300000000001</v>
      </c>
      <c r="H17" s="30">
        <v>9318.67</v>
      </c>
      <c r="I17" s="30">
        <v>9250.9699999999993</v>
      </c>
      <c r="J17" s="30">
        <v>433.82000000000005</v>
      </c>
      <c r="K17" s="30">
        <v>5314.43</v>
      </c>
      <c r="L17" s="30">
        <v>0</v>
      </c>
      <c r="M17" s="30">
        <f t="shared" si="0"/>
        <v>407754.89</v>
      </c>
      <c r="N17" s="8">
        <v>5572340.8719642879</v>
      </c>
      <c r="Q17" s="9"/>
      <c r="R17" s="10"/>
    </row>
    <row r="18" spans="1:39" s="17" customFormat="1" ht="42.75" customHeight="1" thickBot="1">
      <c r="A18" s="12" t="s">
        <v>22</v>
      </c>
      <c r="B18" s="13">
        <f>SUM(B5:B17)</f>
        <v>3.7834979593753815E-10</v>
      </c>
      <c r="C18" s="13">
        <f>SUM(C5:C17)</f>
        <v>0</v>
      </c>
      <c r="D18" s="13">
        <f t="shared" ref="D18:L18" si="1">SUM(D5:D17)</f>
        <v>2.0372681319713593E-10</v>
      </c>
      <c r="E18" s="13">
        <f t="shared" si="1"/>
        <v>6.3664629124104977E-12</v>
      </c>
      <c r="F18" s="13">
        <f t="shared" si="1"/>
        <v>0</v>
      </c>
      <c r="G18" s="13">
        <f t="shared" si="1"/>
        <v>1.8189894035458565E-12</v>
      </c>
      <c r="H18" s="13">
        <f t="shared" si="1"/>
        <v>0</v>
      </c>
      <c r="I18" s="13">
        <f t="shared" si="1"/>
        <v>4.1836756281554699E-11</v>
      </c>
      <c r="J18" s="13">
        <f t="shared" si="1"/>
        <v>-9.0949470177292824E-13</v>
      </c>
      <c r="K18" s="13">
        <f t="shared" si="1"/>
        <v>0</v>
      </c>
      <c r="L18" s="13">
        <f t="shared" si="1"/>
        <v>0</v>
      </c>
      <c r="M18" s="32">
        <f>SUM(M5:M17)</f>
        <v>8.149072527885437E-10</v>
      </c>
      <c r="N18" s="8"/>
      <c r="O18" s="14"/>
      <c r="P18" s="15"/>
      <c r="Q18" s="14"/>
      <c r="R18" s="16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</row>
    <row r="19" spans="1:39" ht="27" customHeight="1">
      <c r="A19" s="39" t="s">
        <v>23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18"/>
    </row>
    <row r="20" spans="1:39" s="19" customFormat="1" ht="30.75" customHeight="1">
      <c r="A20" s="41" t="s">
        <v>27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>
      <c r="A21" s="21"/>
      <c r="B21" s="21"/>
      <c r="C21" s="21"/>
      <c r="D21" s="21"/>
      <c r="E21" s="21"/>
      <c r="F21" s="21"/>
      <c r="G21" s="21"/>
      <c r="H21" s="21"/>
      <c r="I21" s="21"/>
    </row>
    <row r="22" spans="1:39" ht="18">
      <c r="A22" s="40"/>
      <c r="B22" s="40"/>
      <c r="C22" s="40"/>
      <c r="D22" s="22"/>
      <c r="E22" s="23"/>
      <c r="F22" s="24"/>
      <c r="G22" s="23"/>
      <c r="H22" s="23"/>
      <c r="I22" s="24"/>
      <c r="J22" s="23"/>
    </row>
    <row r="23" spans="1:39" ht="18">
      <c r="A23" s="40"/>
      <c r="B23" s="40"/>
      <c r="C23" s="40"/>
      <c r="D23" s="22"/>
      <c r="E23" s="23"/>
      <c r="F23" s="24"/>
      <c r="G23" s="23"/>
      <c r="H23" s="23"/>
      <c r="I23" s="24"/>
      <c r="J23" s="23"/>
    </row>
    <row r="24" spans="1:39" s="1" customFormat="1" ht="18">
      <c r="A24" s="40"/>
      <c r="B24" s="40"/>
      <c r="C24" s="40"/>
      <c r="D24" s="22"/>
      <c r="E24" s="23"/>
      <c r="F24" s="24"/>
      <c r="G24" s="23"/>
      <c r="H24" s="23"/>
      <c r="I24" s="24"/>
      <c r="J24" s="23"/>
    </row>
    <row r="25" spans="1:39" s="1" customFormat="1" ht="18">
      <c r="A25" s="40"/>
      <c r="B25" s="40"/>
      <c r="C25" s="40"/>
      <c r="D25" s="22"/>
      <c r="E25" s="23"/>
      <c r="F25" s="24"/>
      <c r="G25" s="23"/>
      <c r="H25" s="23"/>
      <c r="I25" s="24"/>
      <c r="J25" s="23"/>
    </row>
    <row r="26" spans="1:39" s="1" customFormat="1" ht="18">
      <c r="A26" s="40"/>
      <c r="B26" s="40"/>
      <c r="C26" s="40"/>
      <c r="D26" s="22"/>
      <c r="E26" s="23"/>
      <c r="F26" s="24"/>
      <c r="G26" s="23"/>
      <c r="H26" s="23"/>
      <c r="I26" s="24"/>
      <c r="J26" s="23"/>
    </row>
    <row r="27" spans="1:39" s="1" customFormat="1" ht="18">
      <c r="A27" s="40"/>
      <c r="B27" s="40"/>
      <c r="C27" s="40"/>
      <c r="D27" s="22"/>
      <c r="E27" s="23"/>
      <c r="F27" s="24"/>
      <c r="G27" s="23"/>
      <c r="H27" s="23"/>
      <c r="I27" s="24"/>
      <c r="J27" s="23"/>
    </row>
    <row r="28" spans="1:39" s="1" customFormat="1" ht="18">
      <c r="A28" s="40"/>
      <c r="B28" s="40"/>
      <c r="C28" s="40"/>
      <c r="D28" s="22"/>
      <c r="E28" s="23"/>
      <c r="F28" s="24"/>
      <c r="G28" s="23"/>
      <c r="H28" s="23"/>
      <c r="I28" s="24"/>
      <c r="J28" s="23"/>
    </row>
    <row r="29" spans="1:39" s="1" customFormat="1" ht="18">
      <c r="A29" s="40"/>
      <c r="B29" s="40"/>
      <c r="C29" s="40"/>
      <c r="D29" s="22"/>
      <c r="E29" s="23"/>
      <c r="F29" s="24"/>
      <c r="G29" s="23"/>
      <c r="H29" s="23"/>
      <c r="I29" s="24"/>
      <c r="J29" s="23"/>
    </row>
    <row r="30" spans="1:39" s="1" customFormat="1" ht="18">
      <c r="A30" s="40"/>
      <c r="B30" s="40"/>
      <c r="C30" s="40"/>
      <c r="D30" s="25"/>
      <c r="E30" s="23"/>
      <c r="F30" s="24"/>
      <c r="G30" s="23"/>
      <c r="H30" s="23"/>
      <c r="I30" s="24"/>
      <c r="J30" s="23"/>
    </row>
    <row r="31" spans="1:39" s="1" customFormat="1" ht="18">
      <c r="A31" s="40"/>
      <c r="B31" s="40"/>
      <c r="C31" s="40"/>
      <c r="D31" s="22"/>
      <c r="E31" s="23"/>
      <c r="F31" s="24"/>
      <c r="G31" s="23"/>
      <c r="H31" s="23"/>
      <c r="I31" s="24"/>
      <c r="J31" s="23"/>
    </row>
    <row r="32" spans="1:39" s="1" customFormat="1" ht="18">
      <c r="A32" s="21"/>
      <c r="B32" s="21"/>
      <c r="C32" s="21"/>
      <c r="D32" s="26"/>
      <c r="E32" s="26"/>
      <c r="F32" s="26"/>
      <c r="G32" s="26"/>
      <c r="H32" s="26"/>
      <c r="I32" s="26"/>
      <c r="J32" s="26"/>
    </row>
    <row r="33" spans="1:9" s="1" customFormat="1" ht="15.75">
      <c r="A33" s="21"/>
      <c r="B33" s="21"/>
      <c r="C33" s="21"/>
      <c r="D33" s="27"/>
      <c r="E33" s="27"/>
      <c r="F33" s="23"/>
      <c r="G33" s="23"/>
      <c r="H33" s="23"/>
      <c r="I33" s="24"/>
    </row>
    <row r="34" spans="1:9" ht="15.75">
      <c r="D34" s="28"/>
      <c r="E34" s="28"/>
      <c r="F34" s="28"/>
      <c r="G34" s="28"/>
      <c r="I34" s="29"/>
    </row>
  </sheetData>
  <mergeCells count="26">
    <mergeCell ref="A19:K19"/>
    <mergeCell ref="A29:C29"/>
    <mergeCell ref="A30:C30"/>
    <mergeCell ref="A31:C31"/>
    <mergeCell ref="A23:C23"/>
    <mergeCell ref="A24:C24"/>
    <mergeCell ref="A25:C25"/>
    <mergeCell ref="A26:C26"/>
    <mergeCell ref="A27:C27"/>
    <mergeCell ref="A28:C28"/>
    <mergeCell ref="A20:M20"/>
    <mergeCell ref="A22:C22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7" right="0.7" top="0.75" bottom="0.75" header="0.3" footer="0.3"/>
  <pageSetup scale="35" orientation="landscape" r:id="rId1"/>
  <ignoredErrors>
    <ignoredError sqref="C18:D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PARTICIPACIONES</cp:lastModifiedBy>
  <cp:lastPrinted>2019-07-05T14:57:53Z</cp:lastPrinted>
  <dcterms:created xsi:type="dcterms:W3CDTF">2017-11-07T22:41:21Z</dcterms:created>
  <dcterms:modified xsi:type="dcterms:W3CDTF">2022-06-24T16:00:39Z</dcterms:modified>
</cp:coreProperties>
</file>