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PORTAL SEFIN" sheetId="1" r:id="rId1"/>
  </sheets>
  <definedNames>
    <definedName name="_xlnm.Print_Area" localSheetId="0">'PORTAL SEFIN'!$A$1:$O$29</definedName>
  </definedNames>
  <calcPr fullCalcOnLoad="1"/>
</workbook>
</file>

<file path=xl/sharedStrings.xml><?xml version="1.0" encoding="utf-8"?>
<sst xmlns="http://schemas.openxmlformats.org/spreadsheetml/2006/main" count="47" uniqueCount="38">
  <si>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</si>
  <si>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</si>
  <si>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</si>
  <si>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</si>
  <si>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</si>
  <si>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</si>
  <si>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</si>
  <si>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</si>
  <si>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</si>
  <si>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</si>
  <si>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</si>
  <si>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</si>
  <si>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</si>
  <si>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</si>
  <si>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</si>
  <si>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</si>
  <si>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</si>
  <si>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</si>
  <si>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</si>
  <si>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</si>
  <si>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</si>
  <si>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</si>
  <si>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</si>
  <si>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</si>
  <si>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</si>
  <si>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</si>
  <si>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</si>
  <si>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</si>
  <si>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</si>
  <si>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</si>
  <si>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</si>
  <si>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</si>
  <si>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</si>
  <si>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</si>
  <si>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</si>
  <si>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4° AJUSTE TRIMESTRAL 2021 DEL FONDO DE FISCALIZACIÓN Y RECAUDACIÓN</t>
  </si>
  <si>
    <t>PARTICIPACIONES A MUNICIPIOS  DEL 2° AJUSTE TRIMESTRAL 2022 DEL FONDO DE FISCALIZACIÓN Y RECAUDACIÓN</t>
  </si>
  <si>
    <t>2° AJUSTE TRIMESTRAL 2022 DEL FONDO DE FISCALIZACIÓN Y RECAUDACIÓN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</si>
</sst>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61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9" fillId="55" borderId="0" xfId="115" applyFont="1" applyFill="1" applyBorder="1" applyAlignment="1">
      <alignment horizontal="center" vertical="center"/>
      <protection/>
    </xf>
    <xf numFmtId="0" fontId="9" fillId="59" borderId="0" xfId="115" applyFont="1" applyFill="1" applyBorder="1" applyAlignment="1">
      <alignment horizontal="center" vertical="center"/>
      <protection/>
    </xf>
    <xf numFmtId="0" fontId="9" fillId="55" borderId="0" xfId="115" applyFont="1" applyFill="1" applyBorder="1" applyAlignment="1">
      <alignment vertical="center"/>
      <protection/>
    </xf>
    <xf numFmtId="0" fontId="65" fillId="55" borderId="0" xfId="114" applyFont="1" applyFill="1" applyBorder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164" fontId="3" fillId="55" borderId="0" xfId="110" applyNumberFormat="1" applyFont="1" applyFill="1" applyBorder="1" applyAlignment="1">
      <alignment vertical="center"/>
    </xf>
    <xf numFmtId="9" fontId="3" fillId="55" borderId="0" xfId="124" applyFont="1" applyFill="1" applyBorder="1" applyAlignment="1">
      <alignment horizontal="center" vertical="center"/>
    </xf>
    <xf numFmtId="3" fontId="3" fillId="55" borderId="0" xfId="110" applyNumberFormat="1" applyFont="1" applyFill="1" applyBorder="1" applyAlignment="1">
      <alignment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6" fontId="4" fillId="55" borderId="20" xfId="110" applyNumberFormat="1" applyFont="1" applyFill="1" applyBorder="1" applyAlignment="1">
      <alignment vertical="center"/>
    </xf>
    <xf numFmtId="6" fontId="3" fillId="55" borderId="0" xfId="110" applyNumberFormat="1" applyFont="1" applyFill="1" applyBorder="1" applyAlignment="1">
      <alignment vertical="center"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69" fillId="55" borderId="23" xfId="114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0" fontId="7" fillId="55" borderId="0" xfId="115" applyFont="1" applyFill="1" applyBorder="1" applyAlignment="1">
      <alignment horizontal="left" vertical="center"/>
      <protection/>
    </xf>
    <xf numFmtId="49" fontId="9" fillId="59" borderId="0" xfId="115" applyNumberFormat="1" applyFont="1" applyFill="1" applyBorder="1" applyAlignment="1" quotePrefix="1">
      <alignment horizontal="center" vertical="center" wrapText="1"/>
      <protection/>
    </xf>
    <xf numFmtId="49" fontId="9" fillId="59" borderId="0" xfId="115" applyNumberFormat="1" applyFont="1" applyFill="1" applyBorder="1" applyAlignment="1">
      <alignment horizontal="center" vertical="center" wrapText="1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5"/>
  <sheetViews>
    <sheetView tabSelected="1" zoomScale="40" zoomScaleNormal="40" zoomScalePageLayoutView="0" workbookViewId="0" topLeftCell="A1">
      <selection activeCell="L36" sqref="L36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4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3" customFormat="1" ht="56.25" customHeight="1" thickBot="1">
      <c r="A2" s="55" t="s">
        <v>0</v>
      </c>
      <c r="B2" s="55" t="s">
        <v>1</v>
      </c>
      <c r="C2" s="55" t="s">
        <v>2</v>
      </c>
      <c r="D2" s="55"/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0" t="s">
        <v>10</v>
      </c>
      <c r="M2" s="52" t="s">
        <v>11</v>
      </c>
    </row>
    <row r="3" spans="1:13" s="3" customFormat="1" ht="66.75" customHeight="1" thickBot="1">
      <c r="A3" s="55"/>
      <c r="B3" s="55"/>
      <c r="C3" s="4">
        <v>0.7</v>
      </c>
      <c r="D3" s="4">
        <v>0.3</v>
      </c>
      <c r="E3" s="55"/>
      <c r="F3" s="55"/>
      <c r="G3" s="55"/>
      <c r="H3" s="55"/>
      <c r="I3" s="55"/>
      <c r="J3" s="55"/>
      <c r="K3" s="55"/>
      <c r="L3" s="51"/>
      <c r="M3" s="52"/>
    </row>
    <row r="4" spans="1:16" ht="29.25" customHeight="1" thickBot="1">
      <c r="A4" s="5" t="s">
        <v>12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118462.83</v>
      </c>
      <c r="I4" s="38">
        <v>0</v>
      </c>
      <c r="J4" s="38">
        <v>0</v>
      </c>
      <c r="K4" s="38">
        <v>0</v>
      </c>
      <c r="L4" s="38">
        <v>0</v>
      </c>
      <c r="M4" s="38">
        <f>SUM(B4:L4)</f>
        <v>118462.83</v>
      </c>
      <c r="P4" s="6"/>
    </row>
    <row r="5" spans="1:16" ht="29.25" customHeight="1" thickBot="1">
      <c r="A5" s="7" t="s">
        <v>13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162698.15</v>
      </c>
      <c r="I5" s="37">
        <v>0</v>
      </c>
      <c r="J5" s="37">
        <v>0</v>
      </c>
      <c r="K5" s="37">
        <v>0</v>
      </c>
      <c r="L5" s="37">
        <v>0</v>
      </c>
      <c r="M5" s="37">
        <f aca="true" t="shared" si="0" ref="M5:M16">SUM(B5:L5)</f>
        <v>162698.15</v>
      </c>
      <c r="P5" s="6"/>
    </row>
    <row r="6" spans="1:16" ht="29.25" customHeight="1" thickBot="1">
      <c r="A6" s="5" t="s">
        <v>14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1497593.38</v>
      </c>
      <c r="I6" s="38">
        <v>0</v>
      </c>
      <c r="J6" s="38">
        <v>0</v>
      </c>
      <c r="K6" s="38">
        <v>0</v>
      </c>
      <c r="L6" s="38">
        <v>0</v>
      </c>
      <c r="M6" s="38">
        <f t="shared" si="0"/>
        <v>1497593.38</v>
      </c>
      <c r="P6" s="6"/>
    </row>
    <row r="7" spans="1:16" ht="29.25" customHeight="1" thickBot="1">
      <c r="A7" s="7" t="s">
        <v>15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171178.82</v>
      </c>
      <c r="I7" s="37">
        <v>0</v>
      </c>
      <c r="J7" s="37">
        <v>0</v>
      </c>
      <c r="K7" s="37">
        <v>0</v>
      </c>
      <c r="L7" s="37">
        <v>0</v>
      </c>
      <c r="M7" s="37">
        <f t="shared" si="0"/>
        <v>171178.82</v>
      </c>
      <c r="P7" s="6"/>
    </row>
    <row r="8" spans="1:16" ht="29.25" customHeight="1" thickBot="1">
      <c r="A8" s="5" t="s">
        <v>16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1298988.53</v>
      </c>
      <c r="I8" s="38">
        <v>0</v>
      </c>
      <c r="J8" s="38">
        <v>0</v>
      </c>
      <c r="K8" s="38">
        <v>0</v>
      </c>
      <c r="L8" s="38">
        <v>0</v>
      </c>
      <c r="M8" s="38">
        <f t="shared" si="0"/>
        <v>1298988.53</v>
      </c>
      <c r="P8" s="6"/>
    </row>
    <row r="9" spans="1:16" ht="29.25" customHeight="1" thickBot="1">
      <c r="A9" s="7" t="s">
        <v>17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317893.6</v>
      </c>
      <c r="I9" s="37">
        <v>0</v>
      </c>
      <c r="J9" s="37">
        <v>0</v>
      </c>
      <c r="K9" s="37">
        <v>0</v>
      </c>
      <c r="L9" s="37">
        <v>0</v>
      </c>
      <c r="M9" s="37">
        <f t="shared" si="0"/>
        <v>317893.6</v>
      </c>
      <c r="P9" s="6"/>
    </row>
    <row r="10" spans="1:16" ht="29.25" customHeight="1" thickBot="1">
      <c r="A10" s="5" t="s">
        <v>33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62033.369999999995</v>
      </c>
      <c r="I10" s="38">
        <v>0</v>
      </c>
      <c r="J10" s="38">
        <v>0</v>
      </c>
      <c r="K10" s="38">
        <v>0</v>
      </c>
      <c r="L10" s="38">
        <v>0</v>
      </c>
      <c r="M10" s="38">
        <f t="shared" si="0"/>
        <v>62033.369999999995</v>
      </c>
      <c r="P10" s="6"/>
    </row>
    <row r="11" spans="1:16" ht="29.25" customHeight="1" thickBot="1">
      <c r="A11" s="7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229967.1</v>
      </c>
      <c r="I11" s="37">
        <v>0</v>
      </c>
      <c r="J11" s="37">
        <v>0</v>
      </c>
      <c r="K11" s="37">
        <v>0</v>
      </c>
      <c r="L11" s="37">
        <v>0</v>
      </c>
      <c r="M11" s="37">
        <f t="shared" si="0"/>
        <v>229967.1</v>
      </c>
      <c r="P11" s="6"/>
    </row>
    <row r="12" spans="1:16" ht="29.25" customHeight="1" thickBot="1">
      <c r="A12" s="5" t="s">
        <v>19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119983.99</v>
      </c>
      <c r="I12" s="38">
        <v>0</v>
      </c>
      <c r="J12" s="38">
        <v>0</v>
      </c>
      <c r="K12" s="38">
        <v>0</v>
      </c>
      <c r="L12" s="38">
        <v>0</v>
      </c>
      <c r="M12" s="38">
        <f t="shared" si="0"/>
        <v>119983.99</v>
      </c>
      <c r="P12" s="6"/>
    </row>
    <row r="13" spans="1:16" ht="29.25" customHeight="1" thickBot="1">
      <c r="A13" s="7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160536.69</v>
      </c>
      <c r="I13" s="37">
        <v>0</v>
      </c>
      <c r="J13" s="37">
        <v>0</v>
      </c>
      <c r="K13" s="37">
        <v>0</v>
      </c>
      <c r="L13" s="37">
        <v>0</v>
      </c>
      <c r="M13" s="37">
        <f t="shared" si="0"/>
        <v>160536.69</v>
      </c>
      <c r="P13" s="6"/>
    </row>
    <row r="14" spans="1:16" ht="29.25" customHeight="1" thickBot="1">
      <c r="A14" s="5" t="s">
        <v>21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31956.1</v>
      </c>
      <c r="I14" s="38">
        <v>0</v>
      </c>
      <c r="J14" s="38">
        <v>0</v>
      </c>
      <c r="K14" s="38">
        <v>0</v>
      </c>
      <c r="L14" s="38">
        <v>0</v>
      </c>
      <c r="M14" s="38">
        <f t="shared" si="0"/>
        <v>31956.1</v>
      </c>
      <c r="P14" s="6"/>
    </row>
    <row r="15" spans="1:16" ht="29.25" customHeight="1" thickBot="1">
      <c r="A15" s="7" t="s">
        <v>34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62208.24000000005</v>
      </c>
      <c r="I15" s="37">
        <v>0</v>
      </c>
      <c r="J15" s="37">
        <v>0</v>
      </c>
      <c r="K15" s="37">
        <v>0</v>
      </c>
      <c r="L15" s="37">
        <v>0</v>
      </c>
      <c r="M15" s="37">
        <f t="shared" si="0"/>
        <v>62208.24000000005</v>
      </c>
      <c r="P15" s="6"/>
    </row>
    <row r="16" spans="1:16" ht="29.25" customHeight="1" thickBot="1">
      <c r="A16" s="5" t="s">
        <v>22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45758.48</v>
      </c>
      <c r="I16" s="38">
        <v>0</v>
      </c>
      <c r="J16" s="38">
        <v>0</v>
      </c>
      <c r="K16" s="38">
        <v>0</v>
      </c>
      <c r="L16" s="38">
        <v>0</v>
      </c>
      <c r="M16" s="38">
        <f t="shared" si="0"/>
        <v>45758.48</v>
      </c>
      <c r="P16" s="6"/>
    </row>
    <row r="17" spans="1:38" s="11" customFormat="1" ht="42.75" customHeight="1" thickBot="1">
      <c r="A17" s="8" t="s">
        <v>23</v>
      </c>
      <c r="B17" s="46">
        <f>SUM(B4:B16)</f>
        <v>0</v>
      </c>
      <c r="C17" s="46">
        <f aca="true" t="shared" si="1" ref="C17:L17">SUM(C4:C16)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>SUM(H4:H16)</f>
        <v>4279259.280000001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>SUM(M4:M16)</f>
        <v>4279259.280000001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56" t="s">
        <v>24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20" customFormat="1" ht="66.75" customHeight="1">
      <c r="A21" s="59" t="s">
        <v>37</v>
      </c>
      <c r="B21" s="60"/>
      <c r="C21" s="60"/>
      <c r="D21" s="45"/>
      <c r="E21" s="44" t="s">
        <v>25</v>
      </c>
      <c r="F21" s="43"/>
      <c r="G21" s="44" t="s">
        <v>26</v>
      </c>
      <c r="H21" s="13"/>
      <c r="I21" s="13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2" customFormat="1" ht="24.75" customHeight="1" hidden="1">
      <c r="A22" s="57" t="s">
        <v>35</v>
      </c>
      <c r="B22" s="58"/>
      <c r="C22" s="58"/>
      <c r="D22" s="15"/>
      <c r="E22" s="16" t="s">
        <v>25</v>
      </c>
      <c r="F22" s="17"/>
      <c r="G22" s="16" t="s">
        <v>26</v>
      </c>
      <c r="H22" s="18"/>
      <c r="I22" s="18"/>
      <c r="J22" s="19"/>
      <c r="K22" s="1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 hidden="1">
      <c r="A23" s="49" t="s">
        <v>27</v>
      </c>
      <c r="B23" s="49"/>
      <c r="C23" s="49"/>
      <c r="D23" s="21"/>
      <c r="E23" s="22"/>
      <c r="F23" s="23" t="s">
        <v>28</v>
      </c>
      <c r="G23" s="22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 hidden="1">
      <c r="A24" s="49" t="s">
        <v>29</v>
      </c>
      <c r="B24" s="49"/>
      <c r="C24" s="49"/>
      <c r="D24" s="21"/>
      <c r="E24" s="24"/>
      <c r="F24" s="23" t="s">
        <v>30</v>
      </c>
      <c r="G24" s="22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24.75" customHeight="1" hidden="1">
      <c r="A25" s="49" t="s">
        <v>31</v>
      </c>
      <c r="B25" s="49"/>
      <c r="C25" s="49"/>
      <c r="D25" s="21"/>
      <c r="E25" s="24"/>
      <c r="F25" s="23" t="s">
        <v>30</v>
      </c>
      <c r="G25" s="22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7.75" customHeight="1" hidden="1">
      <c r="A26" s="49" t="s">
        <v>3</v>
      </c>
      <c r="B26" s="49"/>
      <c r="C26" s="49"/>
      <c r="D26" s="21"/>
      <c r="E26" s="24"/>
      <c r="F26" s="23" t="s">
        <v>32</v>
      </c>
      <c r="G26" s="22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12" customFormat="1" ht="24" customHeight="1" hidden="1">
      <c r="A27" s="49" t="s">
        <v>4</v>
      </c>
      <c r="B27" s="49"/>
      <c r="C27" s="49"/>
      <c r="D27" s="21"/>
      <c r="E27" s="24"/>
      <c r="F27" s="23" t="s">
        <v>32</v>
      </c>
      <c r="G27" s="22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2" customFormat="1" ht="32.25" customHeight="1">
      <c r="A28" s="49" t="s">
        <v>6</v>
      </c>
      <c r="B28" s="49"/>
      <c r="C28" s="49"/>
      <c r="D28" s="21"/>
      <c r="E28" s="42">
        <v>17830247</v>
      </c>
      <c r="F28" s="23" t="s">
        <v>28</v>
      </c>
      <c r="G28" s="42">
        <f>E28*0.24</f>
        <v>4279259.28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12" customFormat="1" ht="22.5" thickBot="1">
      <c r="A29" s="53" t="s">
        <v>23</v>
      </c>
      <c r="B29" s="53"/>
      <c r="C29" s="53"/>
      <c r="D29" s="25"/>
      <c r="E29" s="41">
        <f>SUM(E23:E28)</f>
        <v>17830247</v>
      </c>
      <c r="F29" s="26"/>
      <c r="G29" s="41">
        <f>SUM(G23:G28)</f>
        <v>4279259.28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11" ht="18.75" thickTop="1">
      <c r="A30" s="13"/>
      <c r="B30" s="13"/>
      <c r="C30" s="13"/>
      <c r="D30" s="13"/>
      <c r="E30" s="40"/>
      <c r="F30" s="13"/>
      <c r="G30" s="40"/>
      <c r="H30" s="13"/>
      <c r="I30" s="13"/>
      <c r="J30" s="14"/>
      <c r="K30" s="14"/>
    </row>
    <row r="31" spans="1:9" ht="14.25">
      <c r="A31" s="27"/>
      <c r="B31" s="27"/>
      <c r="C31" s="27"/>
      <c r="D31" s="27"/>
      <c r="E31" s="27"/>
      <c r="F31" s="27"/>
      <c r="G31" s="39"/>
      <c r="H31" s="27"/>
      <c r="I31" s="27"/>
    </row>
    <row r="32" spans="1:9" ht="14.25">
      <c r="A32" s="27"/>
      <c r="B32" s="27"/>
      <c r="C32" s="27"/>
      <c r="D32" s="27"/>
      <c r="E32" s="27"/>
      <c r="F32" s="27"/>
      <c r="G32" s="27"/>
      <c r="H32" s="27"/>
      <c r="I32" s="27"/>
    </row>
    <row r="33" spans="1:10" ht="18">
      <c r="A33" s="48"/>
      <c r="B33" s="48"/>
      <c r="C33" s="48"/>
      <c r="D33" s="28"/>
      <c r="E33" s="29"/>
      <c r="F33" s="30"/>
      <c r="G33" s="29"/>
      <c r="H33" s="29"/>
      <c r="I33" s="30"/>
      <c r="J33" s="29"/>
    </row>
    <row r="34" spans="1:10" s="1" customFormat="1" ht="18">
      <c r="A34" s="48"/>
      <c r="B34" s="48"/>
      <c r="C34" s="48"/>
      <c r="D34" s="28"/>
      <c r="E34" s="29"/>
      <c r="F34" s="30"/>
      <c r="G34" s="29"/>
      <c r="H34" s="29"/>
      <c r="I34" s="30"/>
      <c r="J34" s="29"/>
    </row>
    <row r="35" spans="1:10" s="1" customFormat="1" ht="18">
      <c r="A35" s="48"/>
      <c r="B35" s="48"/>
      <c r="C35" s="48"/>
      <c r="D35" s="28"/>
      <c r="E35" s="29"/>
      <c r="F35" s="30"/>
      <c r="G35" s="29"/>
      <c r="H35" s="29"/>
      <c r="I35" s="30"/>
      <c r="J35" s="29"/>
    </row>
    <row r="36" spans="1:10" s="1" customFormat="1" ht="18">
      <c r="A36" s="48"/>
      <c r="B36" s="48"/>
      <c r="C36" s="48"/>
      <c r="D36" s="28"/>
      <c r="E36" s="29"/>
      <c r="F36" s="30"/>
      <c r="G36" s="29"/>
      <c r="H36" s="29"/>
      <c r="I36" s="30"/>
      <c r="J36" s="29"/>
    </row>
    <row r="37" spans="1:10" s="1" customFormat="1" ht="18">
      <c r="A37" s="48"/>
      <c r="B37" s="48"/>
      <c r="C37" s="48"/>
      <c r="D37" s="28"/>
      <c r="E37" s="29"/>
      <c r="F37" s="30"/>
      <c r="G37" s="29"/>
      <c r="H37" s="29"/>
      <c r="I37" s="30"/>
      <c r="J37" s="29"/>
    </row>
    <row r="38" spans="1:10" s="1" customFormat="1" ht="18">
      <c r="A38" s="48"/>
      <c r="B38" s="48"/>
      <c r="C38" s="48"/>
      <c r="D38" s="28"/>
      <c r="E38" s="29"/>
      <c r="F38" s="30"/>
      <c r="G38" s="29"/>
      <c r="H38" s="29"/>
      <c r="I38" s="30"/>
      <c r="J38" s="29"/>
    </row>
    <row r="39" spans="1:10" s="1" customFormat="1" ht="18">
      <c r="A39" s="48"/>
      <c r="B39" s="48"/>
      <c r="C39" s="48"/>
      <c r="D39" s="28"/>
      <c r="E39" s="29"/>
      <c r="F39" s="30"/>
      <c r="G39" s="29"/>
      <c r="H39" s="29"/>
      <c r="I39" s="30"/>
      <c r="J39" s="29"/>
    </row>
    <row r="40" spans="1:10" s="1" customFormat="1" ht="18">
      <c r="A40" s="48"/>
      <c r="B40" s="48"/>
      <c r="C40" s="48"/>
      <c r="D40" s="28"/>
      <c r="E40" s="29"/>
      <c r="F40" s="30"/>
      <c r="G40" s="29"/>
      <c r="H40" s="29"/>
      <c r="I40" s="30"/>
      <c r="J40" s="29"/>
    </row>
    <row r="41" spans="1:10" s="1" customFormat="1" ht="18">
      <c r="A41" s="48"/>
      <c r="B41" s="48"/>
      <c r="C41" s="48"/>
      <c r="D41" s="31"/>
      <c r="E41" s="29"/>
      <c r="F41" s="30"/>
      <c r="G41" s="29"/>
      <c r="H41" s="29"/>
      <c r="I41" s="30"/>
      <c r="J41" s="29"/>
    </row>
    <row r="42" spans="1:10" s="1" customFormat="1" ht="18">
      <c r="A42" s="48"/>
      <c r="B42" s="48"/>
      <c r="C42" s="48"/>
      <c r="D42" s="28"/>
      <c r="E42" s="29"/>
      <c r="F42" s="30"/>
      <c r="G42" s="29"/>
      <c r="H42" s="29"/>
      <c r="I42" s="30"/>
      <c r="J42" s="29"/>
    </row>
    <row r="43" spans="1:10" s="1" customFormat="1" ht="18">
      <c r="A43" s="27"/>
      <c r="B43" s="27"/>
      <c r="C43" s="27"/>
      <c r="D43" s="32"/>
      <c r="E43" s="32"/>
      <c r="F43" s="32"/>
      <c r="G43" s="32"/>
      <c r="H43" s="32"/>
      <c r="I43" s="32"/>
      <c r="J43" s="32"/>
    </row>
    <row r="44" spans="1:9" ht="15.75">
      <c r="A44" s="27"/>
      <c r="B44" s="27"/>
      <c r="C44" s="27"/>
      <c r="D44" s="33"/>
      <c r="E44" s="33"/>
      <c r="F44" s="29"/>
      <c r="G44" s="29"/>
      <c r="H44" s="29"/>
      <c r="I44" s="30"/>
    </row>
    <row r="45" spans="4:9" ht="15.75">
      <c r="D45" s="34"/>
      <c r="E45" s="34"/>
      <c r="F45" s="34"/>
      <c r="G45" s="34"/>
      <c r="I45" s="35"/>
    </row>
  </sheetData>
  <sheetProtection/>
  <mergeCells count="33">
    <mergeCell ref="A18:K18"/>
    <mergeCell ref="A22:C22"/>
    <mergeCell ref="H2:H3"/>
    <mergeCell ref="I2:I3"/>
    <mergeCell ref="J2:J3"/>
    <mergeCell ref="K2:K3"/>
    <mergeCell ref="F2:F3"/>
    <mergeCell ref="G2:G3"/>
    <mergeCell ref="A21:C21"/>
    <mergeCell ref="L2:L3"/>
    <mergeCell ref="M2:M3"/>
    <mergeCell ref="A29:C29"/>
    <mergeCell ref="A33:C33"/>
    <mergeCell ref="B1:M1"/>
    <mergeCell ref="A23:C23"/>
    <mergeCell ref="A2:A3"/>
    <mergeCell ref="B2:B3"/>
    <mergeCell ref="C2:D2"/>
    <mergeCell ref="E2:E3"/>
    <mergeCell ref="A34:C34"/>
    <mergeCell ref="A24:C24"/>
    <mergeCell ref="A25:C25"/>
    <mergeCell ref="A26:C26"/>
    <mergeCell ref="A27:C27"/>
    <mergeCell ref="A28:C28"/>
    <mergeCell ref="A41:C41"/>
    <mergeCell ref="A42:C42"/>
    <mergeCell ref="A35:C35"/>
    <mergeCell ref="A36:C36"/>
    <mergeCell ref="A37:C37"/>
    <mergeCell ref="A38:C38"/>
    <mergeCell ref="A39:C39"/>
    <mergeCell ref="A40:C40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2022-04-27T17:41:24Z</cp:lastPrinted>
  <dcterms:created xsi:type="dcterms:W3CDTF">2018-02-15T15:03:04Z</dcterms:created>
  <dcterms:modified xsi:type="dcterms:W3CDTF">2022-07-25T15:46:19Z</dcterms:modified>
  <cp:category/>
  <cp:version/>
  <cp:contentType/>
  <cp:contentStatus/>
</cp:coreProperties>
</file>