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junio\"/>
    </mc:Choice>
  </mc:AlternateContent>
  <xr:revisionPtr revIDLastSave="0" documentId="13_ncr:1_{442D628D-DA9F-4EDC-8143-B52848E4057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L SEFIN" sheetId="1" r:id="rId1"/>
  </sheets>
  <definedNames>
    <definedName name="_xlnm.Print_Area" localSheetId="0">'PORTAL SEFIN'!$A$1:$N$21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C18" i="1" l="1"/>
  <c r="L18" i="1" l="1"/>
  <c r="K18" i="1"/>
  <c r="J18" i="1"/>
  <c r="I18" i="1"/>
  <c r="H18" i="1"/>
  <c r="F18" i="1"/>
  <c r="E18" i="1"/>
  <c r="G18" i="1"/>
  <c r="D18" i="1"/>
  <c r="B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<sst xmlns="http://schemas.openxmlformats.org/spreadsheetml/2006/main" count="30" uniqueCount="30">
  <si>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</si>
  <si>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</si>
  <si>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</si>
  <si>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</si>
  <si>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</si>
  <si>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</si>
  <si>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</si>
  <si>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</si>
  <si>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</si>
  <si>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</si>
  <si>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</si>
  <si>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</si>
  <si>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</si>
  <si>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</si>
  <si>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</si>
  <si>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</si>
  <si>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</si>
  <si>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</si>
  <si>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</si>
  <si>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</si>
  <si>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</si>
  <si>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</si>
  <si>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</si>
  <si>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</si>
  <si>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</si>
  <si>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DZITBALCHÉ</t>
  </si>
  <si>
    <t>SEYBAPLAYA</t>
  </si>
  <si>
    <t>PARTICIPACIONES A MUNICIPIOS JUNIO 2023</t>
  </si>
  <si>
    <t>AJUSTE DE COEFICIENTES 2023</t>
  </si>
  <si>
    <t>/1 El Ajuste de Coeficientes al Art. 4°.-A, Fracción I de la Ley de Coordinación Fiscal (Gasolinas), se compensará en la determinación de las participaciones del mes de Julio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</si>
</sst>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165" fontId="6" fillId="4" borderId="3" xfId="4" applyNumberFormat="1" applyFont="1" applyFill="1" applyBorder="1" applyAlignment="1">
      <alignment horizontal="center" vertical="center"/>
    </xf>
    <xf numFmtId="165" fontId="3" fillId="2" borderId="0" xfId="3" applyNumberFormat="1" applyFont="1" applyFill="1"/>
  </cellXfs>
  <cellStyles count="8">
    <cellStyle name="Millares" xfId="1" builtinId="3"/>
    <cellStyle name="Moneda" xfId="2" builtinId="4"/>
    <cellStyle name="Moneda 2" xfId="5" xr:uid="{00000000-0005-0000-0000-000002000000}"/>
    <cellStyle name="Moneda 2 2" xfId="7" xr:uid="{00000000-0005-0000-0000-000003000000}"/>
    <cellStyle name="Normal" xfId="0" builtinId="0"/>
    <cellStyle name="Normal 12 2" xfId="3" xr:uid="{00000000-0005-0000-0000-000005000000}"/>
    <cellStyle name="Normal 2" xfId="4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4"/>
  <sheetViews>
    <sheetView tabSelected="1" zoomScale="39" zoomScaleNormal="39" workbookViewId="0">
      <selection activeCell="A21" sqref="A21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42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58.5" customHeight="1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"/>
    </row>
    <row r="3" spans="1:18" s="5" customFormat="1" ht="56.25" customHeight="1" thickBot="1">
      <c r="A3" s="38" t="s">
        <v>0</v>
      </c>
      <c r="B3" s="38" t="s">
        <v>1</v>
      </c>
      <c r="C3" s="38" t="s">
        <v>2</v>
      </c>
      <c r="D3" s="38"/>
      <c r="E3" s="38" t="s">
        <v>3</v>
      </c>
      <c r="F3" s="38" t="s">
        <v>4</v>
      </c>
      <c r="G3" s="38" t="s">
        <v>5</v>
      </c>
      <c r="H3" s="38" t="s">
        <v>6</v>
      </c>
      <c r="I3" s="38" t="s">
        <v>24</v>
      </c>
      <c r="J3" s="38" t="s">
        <v>7</v>
      </c>
      <c r="K3" s="38" t="s">
        <v>8</v>
      </c>
      <c r="L3" s="39" t="s">
        <v>9</v>
      </c>
      <c r="M3" s="41" t="s">
        <v>10</v>
      </c>
      <c r="N3" s="4"/>
    </row>
    <row r="4" spans="1:18" s="5" customFormat="1" ht="66.75" customHeight="1" thickBot="1">
      <c r="A4" s="38"/>
      <c r="B4" s="38"/>
      <c r="C4" s="6">
        <v>0.7</v>
      </c>
      <c r="D4" s="6">
        <v>0.3</v>
      </c>
      <c r="E4" s="38"/>
      <c r="F4" s="38"/>
      <c r="G4" s="38"/>
      <c r="H4" s="38"/>
      <c r="I4" s="38"/>
      <c r="J4" s="38"/>
      <c r="K4" s="38"/>
      <c r="L4" s="40"/>
      <c r="M4" s="41"/>
      <c r="N4" s="4"/>
    </row>
    <row r="5" spans="1:18" ht="29.25" customHeight="1" thickBot="1">
      <c r="A5" s="7" t="s">
        <v>11</v>
      </c>
      <c r="B5" s="30">
        <v>489602.32999999996</v>
      </c>
      <c r="C5" s="30">
        <v>105431.69</v>
      </c>
      <c r="D5" s="30">
        <v>773900.64999999991</v>
      </c>
      <c r="E5" s="30">
        <v>5714.23</v>
      </c>
      <c r="F5" s="30">
        <v>0</v>
      </c>
      <c r="G5" s="30">
        <v>3165.4599999999978</v>
      </c>
      <c r="H5" s="30">
        <v>14645.280000000028</v>
      </c>
      <c r="I5" s="30">
        <v>25840.189999999944</v>
      </c>
      <c r="J5" s="30">
        <v>971.57</v>
      </c>
      <c r="K5" s="30">
        <v>151050.61000000127</v>
      </c>
      <c r="L5" s="30">
        <v>0</v>
      </c>
      <c r="M5" s="30">
        <f>SUM(B5:L5)</f>
        <v>1570322.0100000012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155783.32</v>
      </c>
      <c r="C6" s="31">
        <v>33940.5</v>
      </c>
      <c r="D6" s="31">
        <v>-125758.73000000021</v>
      </c>
      <c r="E6" s="31">
        <v>1857.59</v>
      </c>
      <c r="F6" s="31">
        <v>0</v>
      </c>
      <c r="G6" s="31">
        <v>1024.1599999999967</v>
      </c>
      <c r="H6" s="31">
        <v>7374.3699999998789</v>
      </c>
      <c r="I6" s="31">
        <v>-28073.40000000014</v>
      </c>
      <c r="J6" s="31">
        <v>321.99</v>
      </c>
      <c r="K6" s="31">
        <v>72993.870000001043</v>
      </c>
      <c r="L6" s="31">
        <v>0</v>
      </c>
      <c r="M6" s="31">
        <f t="shared" ref="M6:M17" si="0">SUM(B6:L6)</f>
        <v>119463.67000000057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47379.899999999994</v>
      </c>
      <c r="C7" s="30">
        <v>10202.859999999999</v>
      </c>
      <c r="D7" s="30">
        <v>-603744.8900000006</v>
      </c>
      <c r="E7" s="30">
        <v>552.98</v>
      </c>
      <c r="F7" s="30">
        <v>0</v>
      </c>
      <c r="G7" s="30">
        <v>306.3299999999744</v>
      </c>
      <c r="H7" s="30">
        <v>1417.2599999997765</v>
      </c>
      <c r="I7" s="30">
        <v>-10806.850000000559</v>
      </c>
      <c r="J7" s="30">
        <v>94.000000000000014</v>
      </c>
      <c r="K7" s="30">
        <v>14617.5</v>
      </c>
      <c r="L7" s="30">
        <v>0</v>
      </c>
      <c r="M7" s="30">
        <f t="shared" si="0"/>
        <v>-539980.91000000143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495180.1</v>
      </c>
      <c r="C8" s="31">
        <v>106632.83</v>
      </c>
      <c r="D8" s="31">
        <v>618649.43999999971</v>
      </c>
      <c r="E8" s="31">
        <v>5779.34</v>
      </c>
      <c r="F8" s="31">
        <v>0</v>
      </c>
      <c r="G8" s="31">
        <v>3201.5400000000081</v>
      </c>
      <c r="H8" s="31">
        <v>14812.10999999987</v>
      </c>
      <c r="I8" s="31">
        <v>38246.270000000019</v>
      </c>
      <c r="J8" s="31">
        <v>982.62</v>
      </c>
      <c r="K8" s="31">
        <v>152771.46000000089</v>
      </c>
      <c r="L8" s="31">
        <v>0</v>
      </c>
      <c r="M8" s="31">
        <f t="shared" si="0"/>
        <v>1436255.7100000007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-190371.87999999998</v>
      </c>
      <c r="C9" s="30">
        <v>-40994.950000000004</v>
      </c>
      <c r="D9" s="30">
        <v>324662.6799999997</v>
      </c>
      <c r="E9" s="30">
        <v>-2221.89</v>
      </c>
      <c r="F9" s="30">
        <v>0</v>
      </c>
      <c r="G9" s="30">
        <v>-1230.8400000000011</v>
      </c>
      <c r="H9" s="30">
        <v>-5694.519999999553</v>
      </c>
      <c r="I9" s="30">
        <v>111093.12000000011</v>
      </c>
      <c r="J9" s="30">
        <v>-377.77000000000004</v>
      </c>
      <c r="K9" s="30">
        <v>-58732.969999998808</v>
      </c>
      <c r="L9" s="30">
        <v>0</v>
      </c>
      <c r="M9" s="30">
        <f t="shared" si="0"/>
        <v>136130.98000000147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-780171.23</v>
      </c>
      <c r="C10" s="31">
        <v>-168175.06</v>
      </c>
      <c r="D10" s="31">
        <v>-133730.00999999978</v>
      </c>
      <c r="E10" s="31">
        <v>-9122.7000000000007</v>
      </c>
      <c r="F10" s="31">
        <v>0</v>
      </c>
      <c r="G10" s="31">
        <v>-5051.5100000000029</v>
      </c>
      <c r="H10" s="31">
        <v>-24198.59999999986</v>
      </c>
      <c r="I10" s="31">
        <v>-28043.019999999786</v>
      </c>
      <c r="J10" s="31">
        <v>-1553.77</v>
      </c>
      <c r="K10" s="31">
        <v>-254730.94999999925</v>
      </c>
      <c r="L10" s="31">
        <v>0</v>
      </c>
      <c r="M10" s="31">
        <f t="shared" si="0"/>
        <v>-1404776.8499999987</v>
      </c>
      <c r="N10" s="8">
        <v>14290485.743763685</v>
      </c>
      <c r="Q10" s="9"/>
      <c r="R10" s="10"/>
    </row>
    <row r="11" spans="1:18" ht="29.25" customHeight="1" thickBot="1">
      <c r="A11" s="7" t="s">
        <v>25</v>
      </c>
      <c r="B11" s="30">
        <v>452841.1</v>
      </c>
      <c r="C11" s="30">
        <v>97121.600000000006</v>
      </c>
      <c r="D11" s="30">
        <v>-4655.7499999998836</v>
      </c>
      <c r="E11" s="30">
        <v>5245.76</v>
      </c>
      <c r="F11" s="30">
        <v>0</v>
      </c>
      <c r="G11" s="30">
        <v>2910.8199999999983</v>
      </c>
      <c r="H11" s="30">
        <v>10831.160000000033</v>
      </c>
      <c r="I11" s="30">
        <v>13640.20000000007</v>
      </c>
      <c r="J11" s="30">
        <v>885.75</v>
      </c>
      <c r="K11" s="30">
        <v>114777.12000000011</v>
      </c>
      <c r="L11" s="30">
        <v>0</v>
      </c>
      <c r="M11" s="30">
        <f t="shared" si="0"/>
        <v>693597.76000000024</v>
      </c>
      <c r="N11" s="8"/>
      <c r="Q11" s="9"/>
      <c r="R11" s="10"/>
    </row>
    <row r="12" spans="1:18" ht="29.25" customHeight="1" thickBot="1">
      <c r="A12" s="11" t="s">
        <v>17</v>
      </c>
      <c r="B12" s="31">
        <v>-328028.48</v>
      </c>
      <c r="C12" s="31">
        <v>-70638.14</v>
      </c>
      <c r="D12" s="31">
        <v>-194600.87999999942</v>
      </c>
      <c r="E12" s="31">
        <v>-3828.48</v>
      </c>
      <c r="F12" s="31">
        <v>0</v>
      </c>
      <c r="G12" s="31">
        <v>-2120.8300000000127</v>
      </c>
      <c r="H12" s="31">
        <v>-9812.1799999999348</v>
      </c>
      <c r="I12" s="31">
        <v>-35403.880000000121</v>
      </c>
      <c r="J12" s="31">
        <v>-650.92000000000007</v>
      </c>
      <c r="K12" s="31">
        <v>-101202.3599999994</v>
      </c>
      <c r="L12" s="31">
        <v>0</v>
      </c>
      <c r="M12" s="31">
        <f t="shared" si="0"/>
        <v>-746286.14999999886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3634</v>
      </c>
      <c r="C13" s="30">
        <v>782.52999999999986</v>
      </c>
      <c r="D13" s="30">
        <v>173851.63000000012</v>
      </c>
      <c r="E13" s="30">
        <v>42.41</v>
      </c>
      <c r="F13" s="30">
        <v>0</v>
      </c>
      <c r="G13" s="30">
        <v>23.489999999998545</v>
      </c>
      <c r="H13" s="30">
        <v>108.70000000006985</v>
      </c>
      <c r="I13" s="30">
        <v>-10526.159999999916</v>
      </c>
      <c r="J13" s="30">
        <v>7.23</v>
      </c>
      <c r="K13" s="30">
        <v>1121.1499999985099</v>
      </c>
      <c r="L13" s="30">
        <v>0</v>
      </c>
      <c r="M13" s="30">
        <f t="shared" si="0"/>
        <v>169044.97999999879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-422220.88</v>
      </c>
      <c r="C14" s="31">
        <v>-90921.69</v>
      </c>
      <c r="D14" s="31">
        <v>-667235.87999999989</v>
      </c>
      <c r="E14" s="31">
        <v>-4927.82</v>
      </c>
      <c r="F14" s="31">
        <v>0</v>
      </c>
      <c r="G14" s="31">
        <v>-2729.8300000000108</v>
      </c>
      <c r="H14" s="31">
        <v>-12629.720000000205</v>
      </c>
      <c r="I14" s="31">
        <v>-66938.979999999865</v>
      </c>
      <c r="J14" s="31">
        <v>-837.84</v>
      </c>
      <c r="K14" s="31">
        <v>-130262.29000000283</v>
      </c>
      <c r="L14" s="31">
        <v>0</v>
      </c>
      <c r="M14" s="31">
        <f t="shared" si="0"/>
        <v>-1398704.9300000032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-109061.24</v>
      </c>
      <c r="C15" s="30">
        <v>-23485.41</v>
      </c>
      <c r="D15" s="30">
        <v>5647.8099999999977</v>
      </c>
      <c r="E15" s="30">
        <v>-1272.8599999999999</v>
      </c>
      <c r="F15" s="30">
        <v>0</v>
      </c>
      <c r="G15" s="30">
        <v>-705.09000000000833</v>
      </c>
      <c r="H15" s="30">
        <v>-3262.3000000000466</v>
      </c>
      <c r="I15" s="30">
        <v>-1818.6599999999744</v>
      </c>
      <c r="J15" s="30">
        <v>-216.45000000000002</v>
      </c>
      <c r="K15" s="30">
        <v>-33647.230000000447</v>
      </c>
      <c r="L15" s="30">
        <v>0</v>
      </c>
      <c r="M15" s="30">
        <f t="shared" si="0"/>
        <v>-167821.43000000049</v>
      </c>
      <c r="N15" s="8"/>
      <c r="Q15" s="9"/>
      <c r="R15" s="10"/>
    </row>
    <row r="16" spans="1:18" ht="29.25" customHeight="1" thickBot="1">
      <c r="A16" s="11" t="s">
        <v>26</v>
      </c>
      <c r="B16" s="31">
        <v>408279.44999999995</v>
      </c>
      <c r="C16" s="31">
        <v>88091.32</v>
      </c>
      <c r="D16" s="31">
        <v>-19305.560000000056</v>
      </c>
      <c r="E16" s="31">
        <v>4782.3099999999995</v>
      </c>
      <c r="F16" s="31">
        <v>0</v>
      </c>
      <c r="G16" s="31">
        <v>2647.1000000000058</v>
      </c>
      <c r="H16" s="31">
        <v>13074.349999999919</v>
      </c>
      <c r="I16" s="31">
        <v>7518.3400000000256</v>
      </c>
      <c r="J16" s="31">
        <v>815.80000000000007</v>
      </c>
      <c r="K16" s="31">
        <v>139996.00999999791</v>
      </c>
      <c r="L16" s="31">
        <v>0</v>
      </c>
      <c r="M16" s="31">
        <f t="shared" si="0"/>
        <v>645899.11999999778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-222846.49</v>
      </c>
      <c r="C17" s="30">
        <v>-47988.08</v>
      </c>
      <c r="D17" s="30">
        <v>-147680.50999999995</v>
      </c>
      <c r="E17" s="30">
        <v>-2600.87</v>
      </c>
      <c r="F17" s="30">
        <v>0</v>
      </c>
      <c r="G17" s="30">
        <v>-1440.799999999995</v>
      </c>
      <c r="H17" s="30">
        <v>-6665.9100000000326</v>
      </c>
      <c r="I17" s="30">
        <v>-14727.169999999984</v>
      </c>
      <c r="J17" s="30">
        <v>-442.21</v>
      </c>
      <c r="K17" s="30">
        <v>-68751.919999999925</v>
      </c>
      <c r="L17" s="30">
        <v>0</v>
      </c>
      <c r="M17" s="30">
        <f t="shared" si="0"/>
        <v>-513143.9599999999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0</v>
      </c>
      <c r="C18" s="13">
        <f>SUM(C5:C17)</f>
        <v>0</v>
      </c>
      <c r="D18" s="13">
        <f t="shared" ref="D18:L18" si="1">SUM(D5:D17)</f>
        <v>-3.4924596548080444E-10</v>
      </c>
      <c r="E18" s="13">
        <f t="shared" si="1"/>
        <v>0</v>
      </c>
      <c r="F18" s="13">
        <f t="shared" si="1"/>
        <v>0</v>
      </c>
      <c r="G18" s="13">
        <f t="shared" si="1"/>
        <v>-5.0704329623840749E-11</v>
      </c>
      <c r="H18" s="13">
        <f t="shared" si="1"/>
        <v>-5.8207660913467407E-11</v>
      </c>
      <c r="I18" s="13">
        <f t="shared" si="1"/>
        <v>-1.7462298274040222E-10</v>
      </c>
      <c r="J18" s="13">
        <f t="shared" si="1"/>
        <v>0</v>
      </c>
      <c r="K18" s="13">
        <f t="shared" si="1"/>
        <v>-9.3132257461547852E-10</v>
      </c>
      <c r="L18" s="13">
        <f t="shared" si="1"/>
        <v>0</v>
      </c>
      <c r="M18" s="32">
        <f>SUM(M5:M17)</f>
        <v>-1.6880221664905548E-9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33" t="s">
        <v>23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18"/>
    </row>
    <row r="20" spans="1:39" s="19" customFormat="1" ht="30.75" customHeight="1">
      <c r="A20" s="35" t="s">
        <v>29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34"/>
      <c r="B22" s="34"/>
      <c r="C22" s="34"/>
      <c r="D22" s="22"/>
      <c r="E22" s="23"/>
      <c r="F22" s="24"/>
      <c r="G22" s="23"/>
      <c r="H22" s="23"/>
      <c r="I22" s="24"/>
      <c r="J22" s="23"/>
    </row>
    <row r="23" spans="1:39" ht="18">
      <c r="A23" s="34"/>
      <c r="B23" s="34"/>
      <c r="C23" s="34"/>
      <c r="D23" s="22"/>
      <c r="E23" s="23"/>
      <c r="F23" s="24"/>
      <c r="G23" s="23"/>
      <c r="H23" s="23"/>
      <c r="I23" s="24"/>
      <c r="J23" s="23"/>
    </row>
    <row r="24" spans="1:39" s="1" customFormat="1" ht="18">
      <c r="A24" s="34"/>
      <c r="B24" s="34"/>
      <c r="C24" s="34"/>
      <c r="D24" s="22"/>
      <c r="E24" s="23"/>
      <c r="F24" s="24"/>
      <c r="G24" s="23"/>
      <c r="H24" s="23"/>
      <c r="I24" s="24"/>
      <c r="J24" s="23"/>
      <c r="M24" s="42"/>
    </row>
    <row r="25" spans="1:39" s="1" customFormat="1" ht="18">
      <c r="A25" s="34"/>
      <c r="B25" s="34"/>
      <c r="C25" s="34"/>
      <c r="D25" s="22"/>
      <c r="E25" s="23"/>
      <c r="F25" s="24"/>
      <c r="G25" s="23"/>
      <c r="H25" s="23"/>
      <c r="I25" s="24"/>
      <c r="J25" s="23"/>
      <c r="M25" s="42"/>
    </row>
    <row r="26" spans="1:39" s="1" customFormat="1" ht="18">
      <c r="A26" s="34"/>
      <c r="B26" s="34"/>
      <c r="C26" s="34"/>
      <c r="D26" s="22"/>
      <c r="E26" s="23"/>
      <c r="F26" s="24"/>
      <c r="G26" s="23"/>
      <c r="H26" s="23"/>
      <c r="I26" s="24"/>
      <c r="J26" s="23"/>
      <c r="M26" s="42"/>
    </row>
    <row r="27" spans="1:39" s="1" customFormat="1" ht="18">
      <c r="A27" s="34"/>
      <c r="B27" s="34"/>
      <c r="C27" s="34"/>
      <c r="D27" s="22"/>
      <c r="E27" s="23"/>
      <c r="F27" s="24"/>
      <c r="G27" s="23"/>
      <c r="H27" s="23"/>
      <c r="I27" s="24"/>
      <c r="J27" s="23"/>
      <c r="M27" s="42"/>
    </row>
    <row r="28" spans="1:39" s="1" customFormat="1" ht="18">
      <c r="A28" s="34"/>
      <c r="B28" s="34"/>
      <c r="C28" s="34"/>
      <c r="D28" s="22"/>
      <c r="E28" s="23"/>
      <c r="F28" s="24"/>
      <c r="G28" s="23"/>
      <c r="H28" s="23"/>
      <c r="I28" s="24"/>
      <c r="J28" s="23"/>
      <c r="M28" s="42"/>
    </row>
    <row r="29" spans="1:39" s="1" customFormat="1" ht="18">
      <c r="A29" s="34"/>
      <c r="B29" s="34"/>
      <c r="C29" s="34"/>
      <c r="D29" s="22"/>
      <c r="E29" s="23"/>
      <c r="F29" s="24"/>
      <c r="G29" s="23"/>
      <c r="H29" s="23"/>
      <c r="I29" s="24"/>
      <c r="J29" s="23"/>
      <c r="M29" s="42"/>
    </row>
    <row r="30" spans="1:39" s="1" customFormat="1" ht="18">
      <c r="A30" s="34"/>
      <c r="B30" s="34"/>
      <c r="C30" s="34"/>
      <c r="D30" s="25"/>
      <c r="E30" s="23"/>
      <c r="F30" s="24"/>
      <c r="G30" s="23"/>
      <c r="H30" s="23"/>
      <c r="I30" s="24"/>
      <c r="J30" s="23"/>
      <c r="M30" s="42"/>
    </row>
    <row r="31" spans="1:39" s="1" customFormat="1" ht="18">
      <c r="A31" s="34"/>
      <c r="B31" s="34"/>
      <c r="C31" s="34"/>
      <c r="D31" s="22"/>
      <c r="E31" s="23"/>
      <c r="F31" s="24"/>
      <c r="G31" s="23"/>
      <c r="H31" s="23"/>
      <c r="I31" s="24"/>
      <c r="J31" s="23"/>
      <c r="M31" s="42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  <c r="M32" s="42"/>
    </row>
    <row r="33" spans="1:13" s="1" customFormat="1" ht="15.75">
      <c r="A33" s="21"/>
      <c r="B33" s="21"/>
      <c r="C33" s="21"/>
      <c r="D33" s="27"/>
      <c r="E33" s="27"/>
      <c r="F33" s="23"/>
      <c r="G33" s="23"/>
      <c r="H33" s="23"/>
      <c r="I33" s="24"/>
      <c r="M33" s="42"/>
    </row>
    <row r="34" spans="1:13" ht="15.75">
      <c r="D34" s="28"/>
      <c r="E34" s="28"/>
      <c r="F34" s="28"/>
      <c r="G34" s="28"/>
      <c r="I34" s="29"/>
    </row>
  </sheetData>
  <mergeCells count="26"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</mergeCells>
  <printOptions horizontalCentered="1"/>
  <pageMargins left="0.7" right="0.7" top="0.75" bottom="0.75" header="0.3" footer="0.3"/>
  <pageSetup scale="34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2023-06-26T22:11:04Z</cp:lastPrinted>
  <dcterms:created xsi:type="dcterms:W3CDTF">2017-11-07T22:41:21Z</dcterms:created>
  <dcterms:modified xsi:type="dcterms:W3CDTF">2023-06-26T22:11:10Z</dcterms:modified>
</cp:coreProperties>
</file>