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24226"/>
  <mc:AlternateContent xmlns:mc="http://schemas.openxmlformats.org/markup-compatibility/2006">
    <mc:Choice Requires="x15">
      <x15ac:absPath xmlns:x15ac="http://schemas.microsoft.com/office/spreadsheetml/2010/11/ac" url="C:\Users\Martha Rosado\Documents\DOCUMENTOS\Documentos\PARTICIPACIONES\PARTICIPACIONES 2026\07 JULIO 2026\"/>
    </mc:Choice>
  </mc:AlternateContent>
  <xr:revisionPtr revIDLastSave="0" documentId="13_ncr:1_{AFD83E9E-E77D-4D9D-9757-F54E04211DE2}" xr6:coauthVersionLast="36" xr6:coauthVersionMax="47" xr10:uidLastSave="{00000000-0000-0000-0000-000000000000}"/>
  <bookViews>
    <workbookView xWindow="0" yWindow="0" windowWidth="28800" windowHeight="12225" xr2:uid="{00000000-000D-0000-FFFF-FFFF00000000}"/>
  </bookViews>
  <sheets>
    <sheet name="PORTAL SAFIN" sheetId="34" r:id="rId1"/>
  </sheets>
  <definedNames>
    <definedName name="_xlnm.Print_Area" localSheetId="0">'PORTAL SAFIN'!$A$1:$N$36</definedName>
  </definedNames>
  <calcPr calcId="191029"/>
</workbook>
</file>

<file path=xl/calcChain.xml><?xml version="1.0" encoding="utf-8"?>
<calcChain xmlns="http://schemas.openxmlformats.org/spreadsheetml/2006/main">
  <c r="C17" i="34" l="1"/>
  <c r="N4" i="34"/>
  <c r="G30" i="34" l="1"/>
  <c r="G34" i="34" l="1"/>
  <c r="A34" i="34"/>
  <c r="G32" i="34"/>
  <c r="G31" i="34"/>
  <c r="G29" i="34"/>
  <c r="G28" i="34"/>
  <c r="G27" i="34"/>
  <c r="G26" i="34"/>
  <c r="G25" i="34"/>
  <c r="G23" i="34"/>
  <c r="M17" i="34"/>
  <c r="L17" i="34"/>
  <c r="K17" i="34"/>
  <c r="J17" i="34"/>
  <c r="I17" i="34"/>
  <c r="H17" i="34"/>
  <c r="G17" i="34"/>
  <c r="F17" i="34"/>
  <c r="E17" i="34"/>
  <c r="D17" i="34"/>
  <c r="B17" i="34"/>
  <c r="N16" i="34"/>
  <c r="N15" i="34"/>
  <c r="N14" i="34"/>
  <c r="N13" i="34"/>
  <c r="N12" i="34"/>
  <c r="N11" i="34"/>
  <c r="N10" i="34"/>
  <c r="N9" i="34"/>
  <c r="N8" i="34"/>
  <c r="N7" i="34"/>
  <c r="N6" i="34"/>
  <c r="N5" i="34"/>
  <c r="N17" i="34" l="1"/>
  <c r="G24" i="34"/>
  <c r="G35" i="34" s="1"/>
  <c r="E35" i="34"/>
  <c r="H35" i="34" l="1"/>
</calcChain>
</file>

<file path=xl/sharedStrings.xml><?xml version="1.0" encoding="utf-8"?>
<sst xmlns="http://schemas.openxmlformats.org/spreadsheetml/2006/main" count="58" uniqueCount="42">
  <si>
    <t>MUNICIPIOS</t>
  </si>
  <si>
    <t>CALKINI</t>
  </si>
  <si>
    <t>CAMPECHE</t>
  </si>
  <si>
    <t>CHAMPOTON</t>
  </si>
  <si>
    <t>ESCARCEGA</t>
  </si>
  <si>
    <t>HECELCHAKAN</t>
  </si>
  <si>
    <t>HOPELCHEN</t>
  </si>
  <si>
    <t>PALIZADA</t>
  </si>
  <si>
    <t>TENABO</t>
  </si>
  <si>
    <t>CALAKMUL</t>
  </si>
  <si>
    <t>CANDELARIA</t>
  </si>
  <si>
    <t>TOTAL</t>
  </si>
  <si>
    <t>CARMEN</t>
  </si>
  <si>
    <t>X 24%=</t>
  </si>
  <si>
    <t>X 20%=</t>
  </si>
  <si>
    <t xml:space="preserve">X 100%= </t>
  </si>
  <si>
    <t>Fondo General de Participaciones</t>
  </si>
  <si>
    <t>Fondo de Fomento Municipal</t>
  </si>
  <si>
    <t>Impuesto sobre Tenencia o Uso de Vehículos*</t>
  </si>
  <si>
    <t>Impuesto Especial sobre Producción y Servicios</t>
  </si>
  <si>
    <t>Fondo de Fiscalización y Recaudación</t>
  </si>
  <si>
    <t>Fondo de Extracción de Hidrocarburos</t>
  </si>
  <si>
    <t>Impuesto Sobre Automóviles Nuevos</t>
  </si>
  <si>
    <t>Art. 4°.-A, Fracción I de la Ley de Coordinación Fiscal (Gasolinas)</t>
  </si>
  <si>
    <t>Fondo de Compensación del Impuesto Sobre Automóviles Nuevos</t>
  </si>
  <si>
    <t>Total</t>
  </si>
  <si>
    <t>Fondo de Fomento Municipal (30%)</t>
  </si>
  <si>
    <t>Nombre 
del 
Municipio</t>
  </si>
  <si>
    <t>Fondo ISR</t>
  </si>
  <si>
    <t>Fondo de Fomento Municipal (BASE 2013+70%)</t>
  </si>
  <si>
    <t>ART. 126 de la LISR  (Enajenación de Bienes)</t>
  </si>
  <si>
    <t>DZITBALCHE</t>
  </si>
  <si>
    <t>SEYBAPLAYA</t>
  </si>
  <si>
    <t xml:space="preserve"> </t>
  </si>
  <si>
    <t xml:space="preserve">    </t>
  </si>
  <si>
    <t>ESTADO</t>
  </si>
  <si>
    <t>JULIO 2026</t>
  </si>
  <si>
    <t>PARTICIPACIONES A MUNICIPIOS JULIO 2026</t>
  </si>
  <si>
    <t>Fondo de Extracción de Hidrocarburos 2/</t>
  </si>
  <si>
    <t>Fondo General de 
Participaciones 1/</t>
  </si>
  <si>
    <t>1/El monto para el Ajuste Definitivo del Fondo  General se aplicará en 6 parcialidades, correspondientes al periodo de junio a noviembre de 2026. (Ver 2da parcialidad- Julio| Portal del Ajuste)</t>
  </si>
  <si>
    <t>2/El monto recibido por concepto del FEXHI correspondiente al mes de julio fue retenido y aplicado en su totalidad para amortizar el adeudo derivado del Ajuste Definitivo 2025. Este mecanismo continuará aplicándose en los meses subsecuentes hasta cubrir la totalidad del saldo pendiente. (Ver 2da parcialidad- Julio| Portal del Ajuste)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</si>
</sst>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_-[$€-2]* #,##0.00_-;\-[$€-2]* #,##0.00_-;_-[$€-2]* &quot;-&quot;??_-"/>
    <numFmt numFmtId="165" formatCode="&quot;$&quot;\ \ #\ \,\ ###\'\ ###\ \,##0.00"/>
    <numFmt numFmtId="166" formatCode="_-* #,##0_-;\-* #,##0_-;_-* &quot;-&quot;??_-;_-@_-"/>
    <numFmt numFmtId="167" formatCode="&quot;$&quot;#,##0.00"/>
    <numFmt numFmtId="168" formatCode="_-&quot;$&quot;* #,##0_-;\-&quot;$&quot;* #,##0_-;_-&quot;$&quot;* &quot;-&quot;??_-;_-@_-"/>
  </numFmts>
  <fonts count="40">
    <font>
      <sz val="10"/>
      <name val="Arial"/>
    </font>
    <font>
      <sz val="11"/>
      <color theme="1"/>
      <name val="Calibri"/>
      <family val="2"/>
      <scheme val="minor"/>
    </font>
    <font>
      <sz val="11"/>
      <color theme="1"/>
      <name val="Azo Sans"/>
      <family val="2"/>
    </font>
    <font>
      <sz val="11"/>
      <color theme="1"/>
      <name val="Azo Sans"/>
      <family val="2"/>
    </font>
    <font>
      <sz val="11"/>
      <color theme="1"/>
      <name val="Azo Sans"/>
      <family val="2"/>
    </font>
    <font>
      <sz val="11"/>
      <color theme="1"/>
      <name val="Arial Unicode MS"/>
      <family val="2"/>
    </font>
    <font>
      <sz val="11"/>
      <color theme="1"/>
      <name val="Arial Unicode MS"/>
      <family val="2"/>
    </font>
    <font>
      <sz val="11"/>
      <color theme="1"/>
      <name val="Arial Unicode MS"/>
      <family val="2"/>
    </font>
    <font>
      <sz val="11"/>
      <color theme="1"/>
      <name val="Arial Unicode MS"/>
      <family val="2"/>
    </font>
    <font>
      <sz val="10"/>
      <name val="Arial"/>
      <family val="2"/>
    </font>
    <font>
      <sz val="10"/>
      <name val="Arial"/>
      <family val="2"/>
    </font>
    <font>
      <sz val="10"/>
      <name val="Arial"/>
      <family val="2"/>
    </font>
    <font>
      <sz val="11"/>
      <color theme="1"/>
      <name val="Calibri"/>
      <family val="2"/>
      <scheme val="minor"/>
    </font>
    <font>
      <sz val="10"/>
      <name val="Arial"/>
      <family val="2"/>
    </font>
    <font>
      <sz val="11"/>
      <color theme="1"/>
      <name val="Cambria"/>
      <family val="2"/>
    </font>
    <font>
      <sz val="8"/>
      <color indexed="11"/>
      <name val="Arial, Sans-serif"/>
    </font>
    <font>
      <sz val="10"/>
      <color rgb="FF000000"/>
      <name val="Calibri"/>
      <family val="2"/>
    </font>
    <font>
      <sz val="12"/>
      <color theme="1"/>
      <name val="Calibri"/>
      <family val="2"/>
      <scheme val="minor"/>
    </font>
    <font>
      <b/>
      <sz val="52"/>
      <color rgb="FFC00000"/>
      <name val="Arial"/>
      <family val="2"/>
    </font>
    <font>
      <sz val="11"/>
      <color theme="1"/>
      <name val="Arial"/>
      <family val="2"/>
    </font>
    <font>
      <sz val="17"/>
      <name val="Arial"/>
      <family val="2"/>
    </font>
    <font>
      <b/>
      <sz val="17"/>
      <name val="Arial"/>
      <family val="2"/>
    </font>
    <font>
      <sz val="12"/>
      <color theme="1"/>
      <name val="Arial"/>
      <family val="2"/>
    </font>
    <font>
      <b/>
      <sz val="18"/>
      <name val="Arial"/>
      <family val="2"/>
    </font>
    <font>
      <sz val="18"/>
      <name val="Arial"/>
      <family val="2"/>
    </font>
    <font>
      <sz val="18"/>
      <color theme="1"/>
      <name val="Arial"/>
      <family val="2"/>
    </font>
    <font>
      <sz val="14"/>
      <name val="Arial"/>
      <family val="2"/>
    </font>
    <font>
      <sz val="14"/>
      <color theme="1"/>
      <name val="Arial"/>
      <family val="2"/>
    </font>
    <font>
      <b/>
      <sz val="14"/>
      <name val="Arial"/>
      <family val="2"/>
    </font>
    <font>
      <b/>
      <sz val="20"/>
      <name val="Arial"/>
      <family val="2"/>
    </font>
    <font>
      <sz val="20"/>
      <color theme="1"/>
      <name val="Arial"/>
      <family val="2"/>
    </font>
    <font>
      <sz val="16"/>
      <name val="Arial"/>
      <family val="2"/>
    </font>
    <font>
      <b/>
      <sz val="16"/>
      <name val="Arial"/>
      <family val="2"/>
    </font>
    <font>
      <b/>
      <sz val="12"/>
      <color theme="1"/>
      <name val="Arial"/>
      <family val="2"/>
    </font>
    <font>
      <b/>
      <sz val="14"/>
      <color theme="1"/>
      <name val="Arial"/>
      <family val="2"/>
    </font>
    <font>
      <b/>
      <sz val="11"/>
      <color theme="1"/>
      <name val="Arial"/>
      <family val="2"/>
    </font>
    <font>
      <sz val="10"/>
      <name val="Arial"/>
      <family val="2"/>
    </font>
    <font>
      <sz val="20"/>
      <name val="Arial"/>
      <family val="2"/>
    </font>
    <font>
      <sz val="16"/>
      <color theme="1"/>
      <name val="Arial"/>
      <family val="2"/>
    </font>
    <font>
      <b/>
      <sz val="17.5"/>
      <name val="Arial"/>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74BB7C"/>
        <bgColor indexed="64"/>
      </patternFill>
    </fill>
    <fill>
      <patternFill patternType="solid">
        <fgColor theme="6" tint="0.59999389629810485"/>
        <bgColor indexed="65"/>
      </patternFill>
    </fill>
  </fills>
  <borders count="8">
    <border>
      <left/>
      <right/>
      <top/>
      <bottom/>
      <diagonal/>
    </border>
    <border>
      <left/>
      <right/>
      <top style="thin">
        <color indexed="64"/>
      </top>
      <bottom style="double">
        <color indexed="64"/>
      </bottom>
      <diagonal/>
    </border>
    <border>
      <left style="medium">
        <color theme="0"/>
      </left>
      <right style="medium">
        <color theme="0"/>
      </right>
      <top style="medium">
        <color theme="0"/>
      </top>
      <bottom style="medium">
        <color theme="0"/>
      </bottom>
      <diagonal/>
    </border>
    <border>
      <left/>
      <right/>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right/>
      <top style="medium">
        <color theme="0"/>
      </top>
      <bottom/>
      <diagonal/>
    </border>
    <border>
      <left/>
      <right/>
      <top style="medium">
        <color theme="0"/>
      </top>
      <bottom style="medium">
        <color theme="0"/>
      </bottom>
      <diagonal/>
    </border>
  </borders>
  <cellStyleXfs count="73">
    <xf numFmtId="0" fontId="0" fillId="0" borderId="0"/>
    <xf numFmtId="0" fontId="9" fillId="0" borderId="0"/>
    <xf numFmtId="9" fontId="10"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2" fillId="0" borderId="0"/>
    <xf numFmtId="43" fontId="13" fillId="0" borderId="0" applyFont="0" applyFill="0" applyBorder="0" applyAlignment="0" applyProtection="0"/>
    <xf numFmtId="9" fontId="9" fillId="0" borderId="0" applyFont="0" applyFill="0" applyBorder="0" applyAlignment="0" applyProtection="0"/>
    <xf numFmtId="43" fontId="8" fillId="0" borderId="0" applyFont="0" applyFill="0" applyBorder="0" applyAlignment="0" applyProtection="0"/>
    <xf numFmtId="0" fontId="8" fillId="0" borderId="0"/>
    <xf numFmtId="164" fontId="9" fillId="0" borderId="0" applyFont="0" applyFill="0" applyBorder="0" applyAlignment="0" applyProtection="0"/>
    <xf numFmtId="43" fontId="9" fillId="0" borderId="0" applyFont="0" applyFill="0" applyBorder="0" applyAlignment="0" applyProtection="0"/>
    <xf numFmtId="43" fontId="14" fillId="0" borderId="0" applyFont="0" applyFill="0" applyBorder="0" applyAlignment="0" applyProtection="0"/>
    <xf numFmtId="0" fontId="9" fillId="0" borderId="0"/>
    <xf numFmtId="0" fontId="12" fillId="0" borderId="0"/>
    <xf numFmtId="0" fontId="9" fillId="0" borderId="0"/>
    <xf numFmtId="0" fontId="9" fillId="0" borderId="0">
      <alignment wrapText="1"/>
    </xf>
    <xf numFmtId="0" fontId="15" fillId="0" borderId="0"/>
    <xf numFmtId="0" fontId="12" fillId="0" borderId="0"/>
    <xf numFmtId="0" fontId="12" fillId="0" borderId="0"/>
    <xf numFmtId="0" fontId="9" fillId="0" borderId="0">
      <alignment wrapText="1"/>
    </xf>
    <xf numFmtId="9" fontId="12"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6"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6" fillId="0" borderId="0" applyFont="0" applyFill="0" applyBorder="0" applyAlignment="0" applyProtection="0"/>
    <xf numFmtId="0" fontId="5" fillId="0" borderId="0"/>
    <xf numFmtId="0" fontId="17" fillId="0" borderId="0"/>
    <xf numFmtId="44" fontId="17" fillId="0" borderId="0" applyFont="0" applyFill="0" applyBorder="0" applyAlignment="0" applyProtection="0"/>
    <xf numFmtId="0" fontId="17" fillId="7" borderId="0" applyNumberFormat="0" applyBorder="0" applyAlignment="0" applyProtection="0"/>
    <xf numFmtId="0" fontId="17" fillId="0" borderId="0"/>
    <xf numFmtId="0" fontId="4" fillId="0" borderId="0"/>
    <xf numFmtId="0" fontId="3" fillId="0" borderId="0"/>
    <xf numFmtId="0" fontId="2" fillId="0" borderId="0"/>
    <xf numFmtId="44" fontId="3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1" fillId="0" borderId="0"/>
    <xf numFmtId="43" fontId="1"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4" fontId="17" fillId="0" borderId="0" applyFont="0" applyFill="0" applyBorder="0" applyAlignment="0" applyProtection="0"/>
    <xf numFmtId="0" fontId="17" fillId="0" borderId="0"/>
    <xf numFmtId="43" fontId="9" fillId="0" borderId="0" applyFont="0" applyFill="0" applyBorder="0" applyAlignment="0" applyProtection="0"/>
    <xf numFmtId="44" fontId="9" fillId="0" borderId="0" applyFont="0" applyFill="0" applyBorder="0" applyAlignment="0" applyProtection="0"/>
  </cellStyleXfs>
  <cellXfs count="77">
    <xf numFmtId="0" fontId="0" fillId="0" borderId="0" xfId="0"/>
    <xf numFmtId="0" fontId="19" fillId="2" borderId="0" xfId="47" applyFont="1" applyFill="1"/>
    <xf numFmtId="0" fontId="19" fillId="0" borderId="0" xfId="47" applyFont="1"/>
    <xf numFmtId="0" fontId="22" fillId="2" borderId="0" xfId="47" applyFont="1" applyFill="1"/>
    <xf numFmtId="0" fontId="23" fillId="2" borderId="2" xfId="1" applyFont="1" applyFill="1" applyBorder="1" applyAlignment="1">
      <alignment horizontal="left" vertical="center" indent="1"/>
    </xf>
    <xf numFmtId="0" fontId="23" fillId="3" borderId="2" xfId="1" applyFont="1" applyFill="1" applyBorder="1" applyAlignment="1">
      <alignment horizontal="left" vertical="center" indent="1"/>
    </xf>
    <xf numFmtId="0" fontId="27" fillId="0" borderId="0" xfId="47" applyFont="1"/>
    <xf numFmtId="0" fontId="27" fillId="2" borderId="0" xfId="47" applyFont="1" applyFill="1" applyBorder="1"/>
    <xf numFmtId="0" fontId="27" fillId="2" borderId="0" xfId="47" applyFont="1" applyFill="1"/>
    <xf numFmtId="0" fontId="29" fillId="2" borderId="0" xfId="1" applyFont="1" applyFill="1" applyBorder="1" applyAlignment="1">
      <alignment horizontal="center" vertical="center"/>
    </xf>
    <xf numFmtId="0" fontId="29" fillId="4" borderId="0" xfId="1" applyFont="1" applyFill="1" applyBorder="1" applyAlignment="1">
      <alignment horizontal="center" vertical="center"/>
    </xf>
    <xf numFmtId="0" fontId="29" fillId="2" borderId="0" xfId="1" applyFont="1" applyFill="1" applyBorder="1" applyAlignment="1">
      <alignment vertical="center"/>
    </xf>
    <xf numFmtId="0" fontId="30" fillId="2" borderId="0" xfId="47" applyFont="1" applyFill="1" applyBorder="1"/>
    <xf numFmtId="0" fontId="30" fillId="2" borderId="0" xfId="47" applyFont="1" applyFill="1"/>
    <xf numFmtId="9" fontId="20" fillId="2" borderId="0" xfId="3" applyFont="1" applyFill="1" applyBorder="1" applyAlignment="1">
      <alignment horizontal="center" vertical="center"/>
    </xf>
    <xf numFmtId="0" fontId="28" fillId="2" borderId="0" xfId="1" applyFont="1" applyFill="1" applyBorder="1" applyAlignment="1" applyProtection="1">
      <alignment horizontal="center" vertical="center" wrapText="1"/>
    </xf>
    <xf numFmtId="165" fontId="21" fillId="2" borderId="0" xfId="8" applyNumberFormat="1" applyFont="1" applyFill="1" applyBorder="1" applyAlignment="1">
      <alignment vertical="center"/>
    </xf>
    <xf numFmtId="0" fontId="19" fillId="2" borderId="0" xfId="47" applyFont="1" applyFill="1" applyBorder="1"/>
    <xf numFmtId="166" fontId="27" fillId="2" borderId="0" xfId="25" applyNumberFormat="1" applyFont="1" applyFill="1" applyBorder="1"/>
    <xf numFmtId="166" fontId="22" fillId="2" borderId="0" xfId="25" applyNumberFormat="1" applyFont="1" applyFill="1" applyBorder="1"/>
    <xf numFmtId="166" fontId="33" fillId="2" borderId="0" xfId="25" applyNumberFormat="1" applyFont="1" applyFill="1" applyBorder="1"/>
    <xf numFmtId="166" fontId="27" fillId="2" borderId="0" xfId="25" applyNumberFormat="1" applyFont="1" applyFill="1"/>
    <xf numFmtId="166" fontId="34" fillId="2" borderId="0" xfId="25" applyNumberFormat="1" applyFont="1" applyFill="1" applyBorder="1"/>
    <xf numFmtId="43" fontId="22" fillId="2" borderId="0" xfId="25" applyFont="1" applyFill="1" applyBorder="1"/>
    <xf numFmtId="43" fontId="22" fillId="2" borderId="0" xfId="25" applyFont="1" applyFill="1"/>
    <xf numFmtId="0" fontId="35" fillId="2" borderId="0" xfId="47" applyFont="1" applyFill="1"/>
    <xf numFmtId="167" fontId="27" fillId="2" borderId="0" xfId="47" applyNumberFormat="1" applyFont="1" applyFill="1" applyBorder="1"/>
    <xf numFmtId="9" fontId="24" fillId="6" borderId="2" xfId="1" applyNumberFormat="1" applyFont="1" applyFill="1" applyBorder="1" applyAlignment="1">
      <alignment horizontal="center" vertical="center" wrapText="1"/>
    </xf>
    <xf numFmtId="168" fontId="37" fillId="2" borderId="0" xfId="60" applyNumberFormat="1" applyFont="1" applyFill="1" applyBorder="1" applyAlignment="1">
      <alignment vertical="center"/>
    </xf>
    <xf numFmtId="168" fontId="29" fillId="2" borderId="1" xfId="60" applyNumberFormat="1" applyFont="1" applyFill="1" applyBorder="1" applyAlignment="1">
      <alignment vertical="center"/>
    </xf>
    <xf numFmtId="168" fontId="37" fillId="2" borderId="0" xfId="60" applyNumberFormat="1" applyFont="1" applyFill="1" applyBorder="1" applyAlignment="1">
      <alignment horizontal="right" vertical="center"/>
    </xf>
    <xf numFmtId="0" fontId="30" fillId="0" borderId="0" xfId="47" applyFont="1"/>
    <xf numFmtId="168" fontId="27" fillId="2" borderId="0" xfId="47" applyNumberFormat="1" applyFont="1" applyFill="1" applyBorder="1"/>
    <xf numFmtId="3" fontId="30" fillId="2" borderId="0" xfId="47" applyNumberFormat="1" applyFont="1" applyFill="1" applyBorder="1"/>
    <xf numFmtId="44" fontId="30" fillId="2" borderId="0" xfId="47" applyNumberFormat="1" applyFont="1" applyFill="1"/>
    <xf numFmtId="44" fontId="27" fillId="2" borderId="0" xfId="47" applyNumberFormat="1" applyFont="1" applyFill="1" applyBorder="1"/>
    <xf numFmtId="0" fontId="31" fillId="2" borderId="0" xfId="1" applyFont="1" applyFill="1" applyBorder="1" applyAlignment="1" applyProtection="1">
      <alignment horizontal="left" vertical="center" wrapText="1"/>
    </xf>
    <xf numFmtId="0" fontId="26" fillId="2" borderId="0" xfId="1" applyFont="1" applyFill="1" applyBorder="1" applyAlignment="1" applyProtection="1">
      <alignment horizontal="left" vertical="center" wrapText="1"/>
    </xf>
    <xf numFmtId="3" fontId="29" fillId="5" borderId="2" xfId="25" applyNumberFormat="1" applyFont="1" applyFill="1" applyBorder="1" applyAlignment="1">
      <alignment horizontal="center" vertical="center"/>
    </xf>
    <xf numFmtId="43" fontId="30" fillId="2" borderId="0" xfId="25" applyFont="1" applyFill="1"/>
    <xf numFmtId="43" fontId="30" fillId="2" borderId="0" xfId="25" applyFont="1" applyFill="1" applyBorder="1"/>
    <xf numFmtId="43" fontId="27" fillId="2" borderId="0" xfId="25" applyFont="1" applyFill="1" applyBorder="1"/>
    <xf numFmtId="43" fontId="19" fillId="2" borderId="0" xfId="25" applyFont="1" applyFill="1" applyBorder="1"/>
    <xf numFmtId="43" fontId="34" fillId="2" borderId="0" xfId="25" applyFont="1" applyFill="1" applyBorder="1"/>
    <xf numFmtId="43" fontId="19" fillId="2" borderId="0" xfId="25" applyFont="1" applyFill="1"/>
    <xf numFmtId="4" fontId="30" fillId="2" borderId="0" xfId="47" applyNumberFormat="1" applyFont="1" applyFill="1"/>
    <xf numFmtId="3" fontId="23" fillId="5" borderId="2" xfId="1" applyNumberFormat="1" applyFont="1" applyFill="1" applyBorder="1" applyAlignment="1">
      <alignment horizontal="center" vertical="center"/>
    </xf>
    <xf numFmtId="3" fontId="25" fillId="2" borderId="0" xfId="47" applyNumberFormat="1" applyFont="1" applyFill="1"/>
    <xf numFmtId="3" fontId="25" fillId="0" borderId="0" xfId="47" applyNumberFormat="1" applyFont="1"/>
    <xf numFmtId="3" fontId="37" fillId="2" borderId="2" xfId="25" applyNumberFormat="1" applyFont="1" applyFill="1" applyBorder="1" applyAlignment="1">
      <alignment horizontal="center" vertical="center"/>
    </xf>
    <xf numFmtId="3" fontId="37" fillId="3" borderId="2" xfId="25" applyNumberFormat="1" applyFont="1" applyFill="1" applyBorder="1" applyAlignment="1">
      <alignment horizontal="center" vertical="center"/>
    </xf>
    <xf numFmtId="43" fontId="38" fillId="2" borderId="0" xfId="25" applyFont="1" applyFill="1" applyBorder="1"/>
    <xf numFmtId="3" fontId="30" fillId="2" borderId="0" xfId="47" applyNumberFormat="1" applyFont="1" applyFill="1"/>
    <xf numFmtId="3" fontId="29" fillId="4" borderId="0" xfId="1" applyNumberFormat="1" applyFont="1" applyFill="1" applyBorder="1" applyAlignment="1">
      <alignment horizontal="center" vertical="center"/>
    </xf>
    <xf numFmtId="3" fontId="37" fillId="2" borderId="0" xfId="60" applyNumberFormat="1" applyFont="1" applyFill="1" applyBorder="1" applyAlignment="1">
      <alignment vertical="center"/>
    </xf>
    <xf numFmtId="3" fontId="29" fillId="2" borderId="1" xfId="60" applyNumberFormat="1" applyFont="1" applyFill="1" applyBorder="1" applyAlignment="1">
      <alignment vertical="center"/>
    </xf>
    <xf numFmtId="3" fontId="19" fillId="2" borderId="0" xfId="47" applyNumberFormat="1" applyFont="1" applyFill="1" applyBorder="1"/>
    <xf numFmtId="3" fontId="22" fillId="2" borderId="0" xfId="25" applyNumberFormat="1" applyFont="1" applyFill="1" applyBorder="1"/>
    <xf numFmtId="3" fontId="34" fillId="2" borderId="0" xfId="25" applyNumberFormat="1" applyFont="1" applyFill="1" applyBorder="1"/>
    <xf numFmtId="3" fontId="22" fillId="2" borderId="0" xfId="25" applyNumberFormat="1" applyFont="1" applyFill="1"/>
    <xf numFmtId="3" fontId="19" fillId="2" borderId="0" xfId="47" applyNumberFormat="1" applyFont="1" applyFill="1"/>
    <xf numFmtId="0" fontId="19" fillId="2" borderId="0" xfId="47" applyFont="1" applyFill="1" applyAlignment="1">
      <alignment horizontal="left" indent="1"/>
    </xf>
    <xf numFmtId="3" fontId="23" fillId="0" borderId="7" xfId="1" applyNumberFormat="1" applyFont="1" applyFill="1" applyBorder="1" applyAlignment="1">
      <alignment horizontal="left" vertical="center" wrapText="1"/>
    </xf>
    <xf numFmtId="3" fontId="39" fillId="2" borderId="6" xfId="7" applyNumberFormat="1" applyFont="1" applyFill="1" applyBorder="1" applyAlignment="1">
      <alignment horizontal="left" vertical="center" wrapText="1"/>
    </xf>
    <xf numFmtId="3" fontId="39" fillId="2" borderId="0" xfId="7" applyNumberFormat="1" applyFont="1" applyFill="1" applyBorder="1" applyAlignment="1">
      <alignment horizontal="left" vertical="center" wrapText="1"/>
    </xf>
    <xf numFmtId="49" fontId="29" fillId="4" borderId="0" xfId="1" quotePrefix="1" applyNumberFormat="1" applyFont="1" applyFill="1" applyBorder="1" applyAlignment="1">
      <alignment horizontal="center" vertical="center"/>
    </xf>
    <xf numFmtId="49" fontId="29" fillId="4" borderId="0" xfId="1" applyNumberFormat="1" applyFont="1" applyFill="1" applyBorder="1" applyAlignment="1">
      <alignment horizontal="center" vertical="center"/>
    </xf>
    <xf numFmtId="0" fontId="18" fillId="2" borderId="3" xfId="47" applyFont="1" applyFill="1" applyBorder="1" applyAlignment="1">
      <alignment horizontal="center" vertical="center"/>
    </xf>
    <xf numFmtId="0" fontId="24" fillId="6" borderId="2" xfId="1" applyFont="1" applyFill="1" applyBorder="1" applyAlignment="1">
      <alignment horizontal="center" vertical="center" wrapText="1"/>
    </xf>
    <xf numFmtId="3" fontId="24" fillId="6" borderId="2" xfId="1" applyNumberFormat="1" applyFont="1" applyFill="1" applyBorder="1" applyAlignment="1">
      <alignment horizontal="center" vertical="center" wrapText="1"/>
    </xf>
    <xf numFmtId="43" fontId="24" fillId="6" borderId="2" xfId="25" applyFont="1" applyFill="1" applyBorder="1" applyAlignment="1">
      <alignment horizontal="center" vertical="center" wrapText="1"/>
    </xf>
    <xf numFmtId="0" fontId="24" fillId="6" borderId="4" xfId="1" applyFont="1" applyFill="1" applyBorder="1" applyAlignment="1">
      <alignment horizontal="center" vertical="center" wrapText="1"/>
    </xf>
    <xf numFmtId="0" fontId="24" fillId="6" borderId="5" xfId="1" applyFont="1" applyFill="1" applyBorder="1" applyAlignment="1">
      <alignment horizontal="center" vertical="center" wrapText="1"/>
    </xf>
    <xf numFmtId="0" fontId="23" fillId="4" borderId="2" xfId="1" applyFont="1" applyFill="1" applyBorder="1" applyAlignment="1">
      <alignment horizontal="center" vertical="center"/>
    </xf>
    <xf numFmtId="0" fontId="26" fillId="2" borderId="0" xfId="1" applyFont="1" applyFill="1" applyBorder="1" applyAlignment="1" applyProtection="1">
      <alignment horizontal="left" vertical="center" wrapText="1"/>
    </xf>
    <xf numFmtId="0" fontId="32" fillId="2" borderId="0" xfId="1" applyFont="1" applyFill="1" applyBorder="1" applyAlignment="1" applyProtection="1">
      <alignment horizontal="center" vertical="center" wrapText="1"/>
    </xf>
    <xf numFmtId="0" fontId="31" fillId="2" borderId="0" xfId="1" applyFont="1" applyFill="1" applyBorder="1" applyAlignment="1" applyProtection="1">
      <alignment horizontal="left" vertical="center" wrapText="1"/>
    </xf>
  </cellXfs>
  <cellStyles count="73">
    <cellStyle name="40% - Énfasis3 2" xfId="55" xr:uid="{00000000-0005-0000-0000-000000000000}"/>
    <cellStyle name="Euro" xfId="6" xr:uid="{00000000-0005-0000-0000-000001000000}"/>
    <cellStyle name="Euro 2" xfId="29" xr:uid="{00000000-0005-0000-0000-000002000000}"/>
    <cellStyle name="Millares" xfId="25" builtinId="3"/>
    <cellStyle name="Millares 2" xfId="7" xr:uid="{00000000-0005-0000-0000-000004000000}"/>
    <cellStyle name="Millares 2 2" xfId="30" xr:uid="{00000000-0005-0000-0000-000005000000}"/>
    <cellStyle name="Millares 2 2 2" xfId="62" xr:uid="{00000000-0005-0000-0000-000006000000}"/>
    <cellStyle name="Millares 2 3" xfId="65" xr:uid="{00000000-0005-0000-0000-000007000000}"/>
    <cellStyle name="Millares 3" xfId="27" xr:uid="{00000000-0005-0000-0000-000008000000}"/>
    <cellStyle name="Millares 3 2" xfId="49" xr:uid="{00000000-0005-0000-0000-000009000000}"/>
    <cellStyle name="Millares 3 3" xfId="67" xr:uid="{00000000-0005-0000-0000-00000A000000}"/>
    <cellStyle name="Millares 4" xfId="31" xr:uid="{00000000-0005-0000-0000-00000B000000}"/>
    <cellStyle name="Millares 4 2" xfId="71" xr:uid="{00000000-0005-0000-0000-00000C000000}"/>
    <cellStyle name="Millares 5" xfId="48" xr:uid="{00000000-0005-0000-0000-00000D000000}"/>
    <cellStyle name="Millares 6" xfId="51" xr:uid="{00000000-0005-0000-0000-00000E000000}"/>
    <cellStyle name="Millares 7" xfId="61" xr:uid="{00000000-0005-0000-0000-00000F000000}"/>
    <cellStyle name="Moneda" xfId="60" builtinId="4"/>
    <cellStyle name="Moneda 2" xfId="8" xr:uid="{00000000-0005-0000-0000-000011000000}"/>
    <cellStyle name="Moneda 2 2" xfId="17" xr:uid="{00000000-0005-0000-0000-000012000000}"/>
    <cellStyle name="Moneda 2 2 2" xfId="63" xr:uid="{00000000-0005-0000-0000-000013000000}"/>
    <cellStyle name="Moneda 2 3" xfId="69" xr:uid="{00000000-0005-0000-0000-000014000000}"/>
    <cellStyle name="Moneda 3" xfId="18" xr:uid="{00000000-0005-0000-0000-000015000000}"/>
    <cellStyle name="Moneda 3 2" xfId="72" xr:uid="{00000000-0005-0000-0000-000016000000}"/>
    <cellStyle name="Moneda 4" xfId="54" xr:uid="{00000000-0005-0000-0000-000017000000}"/>
    <cellStyle name="Normal" xfId="0" builtinId="0"/>
    <cellStyle name="Normal 10" xfId="32" xr:uid="{00000000-0005-0000-0000-000019000000}"/>
    <cellStyle name="Normal 11" xfId="33" xr:uid="{00000000-0005-0000-0000-00001A000000}"/>
    <cellStyle name="Normal 12" xfId="46" xr:uid="{00000000-0005-0000-0000-00001B000000}"/>
    <cellStyle name="Normal 12 2" xfId="47" xr:uid="{00000000-0005-0000-0000-00001C000000}"/>
    <cellStyle name="Normal 13" xfId="52" xr:uid="{00000000-0005-0000-0000-00001D000000}"/>
    <cellStyle name="Normal 14" xfId="53" xr:uid="{00000000-0005-0000-0000-00001E000000}"/>
    <cellStyle name="Normal 15" xfId="57" xr:uid="{00000000-0005-0000-0000-00001F000000}"/>
    <cellStyle name="Normal 16" xfId="59" xr:uid="{00000000-0005-0000-0000-000020000000}"/>
    <cellStyle name="Normal 2" xfId="1" xr:uid="{00000000-0005-0000-0000-000021000000}"/>
    <cellStyle name="Normal 2 2" xfId="4" xr:uid="{00000000-0005-0000-0000-000022000000}"/>
    <cellStyle name="Normal 2 2 2" xfId="34" xr:uid="{00000000-0005-0000-0000-000023000000}"/>
    <cellStyle name="Normal 2 3" xfId="19" xr:uid="{00000000-0005-0000-0000-000024000000}"/>
    <cellStyle name="Normal 2 4" xfId="35" xr:uid="{00000000-0005-0000-0000-000025000000}"/>
    <cellStyle name="Normal 2 4 2" xfId="70" xr:uid="{00000000-0005-0000-0000-000026000000}"/>
    <cellStyle name="Normal 2 5" xfId="56" xr:uid="{00000000-0005-0000-0000-000027000000}"/>
    <cellStyle name="Normal 2 6" xfId="58" xr:uid="{00000000-0005-0000-0000-000028000000}"/>
    <cellStyle name="Normal 2 7" xfId="64" xr:uid="{00000000-0005-0000-0000-000029000000}"/>
    <cellStyle name="Normal 2_DESGLOCE DE FONDOS X MUNICIPIOS AGOSTO 2009" xfId="9" xr:uid="{00000000-0005-0000-0000-00002A000000}"/>
    <cellStyle name="Normal 3" xfId="10" xr:uid="{00000000-0005-0000-0000-00002B000000}"/>
    <cellStyle name="Normal 3 2" xfId="20" xr:uid="{00000000-0005-0000-0000-00002C000000}"/>
    <cellStyle name="Normal 3 3" xfId="36" xr:uid="{00000000-0005-0000-0000-00002D000000}"/>
    <cellStyle name="Normal 3 4" xfId="66" xr:uid="{00000000-0005-0000-0000-00002E000000}"/>
    <cellStyle name="Normal 3_Ingresos Extraordinarios 2009" xfId="21" xr:uid="{00000000-0005-0000-0000-00002F000000}"/>
    <cellStyle name="Normal 4" xfId="22" xr:uid="{00000000-0005-0000-0000-000030000000}"/>
    <cellStyle name="Normal 4 2" xfId="23" xr:uid="{00000000-0005-0000-0000-000031000000}"/>
    <cellStyle name="Normal 5" xfId="24" xr:uid="{00000000-0005-0000-0000-000032000000}"/>
    <cellStyle name="Normal 6" xfId="28" xr:uid="{00000000-0005-0000-0000-000033000000}"/>
    <cellStyle name="Normal 6 2" xfId="50" xr:uid="{00000000-0005-0000-0000-000034000000}"/>
    <cellStyle name="Normal 7" xfId="37" xr:uid="{00000000-0005-0000-0000-000035000000}"/>
    <cellStyle name="Normal 8" xfId="38" xr:uid="{00000000-0005-0000-0000-000036000000}"/>
    <cellStyle name="Normal 9" xfId="39" xr:uid="{00000000-0005-0000-0000-000037000000}"/>
    <cellStyle name="Porcentaje 2" xfId="26" xr:uid="{00000000-0005-0000-0000-000038000000}"/>
    <cellStyle name="Porcentaje 3" xfId="40" xr:uid="{00000000-0005-0000-0000-000039000000}"/>
    <cellStyle name="Porcentaje 3 2" xfId="68" xr:uid="{00000000-0005-0000-0000-00003A000000}"/>
    <cellStyle name="Porcentaje 4" xfId="41" xr:uid="{00000000-0005-0000-0000-00003B000000}"/>
    <cellStyle name="Porcentual 2" xfId="2" xr:uid="{00000000-0005-0000-0000-00003C000000}"/>
    <cellStyle name="Porcentual 2 2" xfId="11" xr:uid="{00000000-0005-0000-0000-00003D000000}"/>
    <cellStyle name="Porcentual 2 3" xfId="12" xr:uid="{00000000-0005-0000-0000-00003E000000}"/>
    <cellStyle name="Porcentual 2 3 2" xfId="42" xr:uid="{00000000-0005-0000-0000-00003F000000}"/>
    <cellStyle name="Porcentual 3" xfId="3" xr:uid="{00000000-0005-0000-0000-000040000000}"/>
    <cellStyle name="Porcentual 3 2" xfId="5" xr:uid="{00000000-0005-0000-0000-000041000000}"/>
    <cellStyle name="Porcentual 4" xfId="13" xr:uid="{00000000-0005-0000-0000-000042000000}"/>
    <cellStyle name="Porcentual 4 2" xfId="43" xr:uid="{00000000-0005-0000-0000-000043000000}"/>
    <cellStyle name="Porcentual 5" xfId="14" xr:uid="{00000000-0005-0000-0000-000044000000}"/>
    <cellStyle name="Porcentual 5 2" xfId="44" xr:uid="{00000000-0005-0000-0000-000045000000}"/>
    <cellStyle name="Porcentual 6" xfId="15" xr:uid="{00000000-0005-0000-0000-000046000000}"/>
    <cellStyle name="Porcentual 7" xfId="16" xr:uid="{00000000-0005-0000-0000-000047000000}"/>
    <cellStyle name="Porcentual 7 2" xfId="45" xr:uid="{00000000-0005-0000-0000-000048000000}"/>
  </cellStyles>
  <dxfs count="0"/>
  <tableStyles count="0" defaultTableStyle="TableStyleMedium9" defaultPivotStyle="PivotStyleLight16"/>
  <colors>
    <mruColors>
      <color rgb="FF0000FF"/>
      <color rgb="FF74BB7C"/>
      <color rgb="FFB2CB7B"/>
      <color rgb="FFBBD18B"/>
      <color rgb="FFD4DC5A"/>
      <color rgb="FFFF00FF"/>
      <color rgb="FF3399FF"/>
      <color rgb="FFCC6600"/>
      <color rgb="FFFFCC00"/>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361950</xdr:colOff>
      <xdr:row>31</xdr:row>
      <xdr:rowOff>0</xdr:rowOff>
    </xdr:from>
    <xdr:to>
      <xdr:col>5</xdr:col>
      <xdr:colOff>608838</xdr:colOff>
      <xdr:row>31</xdr:row>
      <xdr:rowOff>35220</xdr:rowOff>
    </xdr:to>
    <xdr:sp macro="" textlink="">
      <xdr:nvSpPr>
        <xdr:cNvPr id="2" name="Text Box 2">
          <a:extLst>
            <a:ext uri="{FF2B5EF4-FFF2-40B4-BE49-F238E27FC236}">
              <a16:creationId xmlns:a16="http://schemas.microsoft.com/office/drawing/2014/main" id="{DA32559A-CA3E-40F5-81FE-6753C0AAD187}"/>
            </a:ext>
          </a:extLst>
        </xdr:cNvPr>
        <xdr:cNvSpPr txBox="1">
          <a:spLocks noChangeArrowheads="1"/>
        </xdr:cNvSpPr>
      </xdr:nvSpPr>
      <xdr:spPr bwMode="auto">
        <a:xfrm>
          <a:off x="11768138" y="13930313"/>
          <a:ext cx="246888" cy="35220"/>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3" name="Text Box 3">
          <a:extLst>
            <a:ext uri="{FF2B5EF4-FFF2-40B4-BE49-F238E27FC236}">
              <a16:creationId xmlns:a16="http://schemas.microsoft.com/office/drawing/2014/main" id="{104F535D-A90B-4454-AFDE-D6C449A2A61E}"/>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31</xdr:row>
      <xdr:rowOff>0</xdr:rowOff>
    </xdr:from>
    <xdr:to>
      <xdr:col>5</xdr:col>
      <xdr:colOff>608838</xdr:colOff>
      <xdr:row>31</xdr:row>
      <xdr:rowOff>35220</xdr:rowOff>
    </xdr:to>
    <xdr:sp macro="" textlink="">
      <xdr:nvSpPr>
        <xdr:cNvPr id="4" name="Text Box 4">
          <a:extLst>
            <a:ext uri="{FF2B5EF4-FFF2-40B4-BE49-F238E27FC236}">
              <a16:creationId xmlns:a16="http://schemas.microsoft.com/office/drawing/2014/main" id="{ADD6B977-1C2E-478A-97C7-07DF9203429B}"/>
            </a:ext>
          </a:extLst>
        </xdr:cNvPr>
        <xdr:cNvSpPr txBox="1">
          <a:spLocks noChangeArrowheads="1"/>
        </xdr:cNvSpPr>
      </xdr:nvSpPr>
      <xdr:spPr bwMode="auto">
        <a:xfrm>
          <a:off x="11768138" y="13930313"/>
          <a:ext cx="246888" cy="35220"/>
        </a:xfrm>
        <a:prstGeom prst="rect">
          <a:avLst/>
        </a:prstGeom>
        <a:noFill/>
        <a:ln w="9525">
          <a:noFill/>
          <a:miter lim="800000"/>
          <a:headEnd/>
          <a:tailEnd/>
        </a:ln>
      </xdr:spPr>
    </xdr:sp>
    <xdr:clientData/>
  </xdr:twoCellAnchor>
  <xdr:twoCellAnchor editAs="oneCell">
    <xdr:from>
      <xdr:col>5</xdr:col>
      <xdr:colOff>361950</xdr:colOff>
      <xdr:row>29</xdr:row>
      <xdr:rowOff>0</xdr:rowOff>
    </xdr:from>
    <xdr:to>
      <xdr:col>5</xdr:col>
      <xdr:colOff>608838</xdr:colOff>
      <xdr:row>29</xdr:row>
      <xdr:rowOff>35217</xdr:rowOff>
    </xdr:to>
    <xdr:sp macro="" textlink="">
      <xdr:nvSpPr>
        <xdr:cNvPr id="5" name="Text Box 5">
          <a:extLst>
            <a:ext uri="{FF2B5EF4-FFF2-40B4-BE49-F238E27FC236}">
              <a16:creationId xmlns:a16="http://schemas.microsoft.com/office/drawing/2014/main" id="{26FB869B-0B85-455D-82F3-FBF6FC24CAB2}"/>
            </a:ext>
          </a:extLst>
        </xdr:cNvPr>
        <xdr:cNvSpPr txBox="1">
          <a:spLocks noChangeArrowheads="1"/>
        </xdr:cNvSpPr>
      </xdr:nvSpPr>
      <xdr:spPr bwMode="auto">
        <a:xfrm>
          <a:off x="10439400" y="12163425"/>
          <a:ext cx="246888" cy="35217"/>
        </a:xfrm>
        <a:prstGeom prst="rect">
          <a:avLst/>
        </a:prstGeom>
        <a:noFill/>
        <a:ln w="9525">
          <a:noFill/>
          <a:miter lim="800000"/>
          <a:headEnd/>
          <a:tailEnd/>
        </a:ln>
      </xdr:spPr>
    </xdr:sp>
    <xdr:clientData/>
  </xdr:twoCellAnchor>
  <xdr:twoCellAnchor editAs="oneCell">
    <xdr:from>
      <xdr:col>5</xdr:col>
      <xdr:colOff>361950</xdr:colOff>
      <xdr:row>27</xdr:row>
      <xdr:rowOff>0</xdr:rowOff>
    </xdr:from>
    <xdr:to>
      <xdr:col>5</xdr:col>
      <xdr:colOff>608838</xdr:colOff>
      <xdr:row>27</xdr:row>
      <xdr:rowOff>35214</xdr:rowOff>
    </xdr:to>
    <xdr:sp macro="" textlink="">
      <xdr:nvSpPr>
        <xdr:cNvPr id="6" name="Text Box 6">
          <a:extLst>
            <a:ext uri="{FF2B5EF4-FFF2-40B4-BE49-F238E27FC236}">
              <a16:creationId xmlns:a16="http://schemas.microsoft.com/office/drawing/2014/main" id="{0C7FE0AA-7073-4D04-8C74-F083B338F774}"/>
            </a:ext>
          </a:extLst>
        </xdr:cNvPr>
        <xdr:cNvSpPr txBox="1">
          <a:spLocks noChangeArrowheads="1"/>
        </xdr:cNvSpPr>
      </xdr:nvSpPr>
      <xdr:spPr bwMode="auto">
        <a:xfrm>
          <a:off x="10439400" y="11344275"/>
          <a:ext cx="246888" cy="35214"/>
        </a:xfrm>
        <a:prstGeom prst="rect">
          <a:avLst/>
        </a:prstGeom>
        <a:noFill/>
        <a:ln w="9525">
          <a:noFill/>
          <a:miter lim="800000"/>
          <a:headEnd/>
          <a:tailEnd/>
        </a:ln>
      </xdr:spPr>
    </xdr:sp>
    <xdr:clientData/>
  </xdr:twoCellAnchor>
  <xdr:twoCellAnchor editAs="oneCell">
    <xdr:from>
      <xdr:col>5</xdr:col>
      <xdr:colOff>361950</xdr:colOff>
      <xdr:row>25</xdr:row>
      <xdr:rowOff>0</xdr:rowOff>
    </xdr:from>
    <xdr:to>
      <xdr:col>5</xdr:col>
      <xdr:colOff>608838</xdr:colOff>
      <xdr:row>25</xdr:row>
      <xdr:rowOff>35219</xdr:rowOff>
    </xdr:to>
    <xdr:sp macro="" textlink="">
      <xdr:nvSpPr>
        <xdr:cNvPr id="7" name="Text Box 7">
          <a:extLst>
            <a:ext uri="{FF2B5EF4-FFF2-40B4-BE49-F238E27FC236}">
              <a16:creationId xmlns:a16="http://schemas.microsoft.com/office/drawing/2014/main" id="{F9601A11-EB6B-4EB4-943D-9C6A5727032E}"/>
            </a:ext>
          </a:extLst>
        </xdr:cNvPr>
        <xdr:cNvSpPr txBox="1">
          <a:spLocks noChangeArrowheads="1"/>
        </xdr:cNvSpPr>
      </xdr:nvSpPr>
      <xdr:spPr bwMode="auto">
        <a:xfrm>
          <a:off x="10439400" y="10696575"/>
          <a:ext cx="246888" cy="35219"/>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35212</xdr:rowOff>
    </xdr:to>
    <xdr:sp macro="" textlink="">
      <xdr:nvSpPr>
        <xdr:cNvPr id="8" name="Text Box 8">
          <a:extLst>
            <a:ext uri="{FF2B5EF4-FFF2-40B4-BE49-F238E27FC236}">
              <a16:creationId xmlns:a16="http://schemas.microsoft.com/office/drawing/2014/main" id="{1E065A65-2A63-4C5E-8336-28F85BACB104}"/>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34</xdr:row>
      <xdr:rowOff>0</xdr:rowOff>
    </xdr:from>
    <xdr:to>
      <xdr:col>5</xdr:col>
      <xdr:colOff>608838</xdr:colOff>
      <xdr:row>34</xdr:row>
      <xdr:rowOff>34542</xdr:rowOff>
    </xdr:to>
    <xdr:sp macro="" textlink="">
      <xdr:nvSpPr>
        <xdr:cNvPr id="9" name="Text Box 9">
          <a:extLst>
            <a:ext uri="{FF2B5EF4-FFF2-40B4-BE49-F238E27FC236}">
              <a16:creationId xmlns:a16="http://schemas.microsoft.com/office/drawing/2014/main" id="{921FAFD6-2691-48C8-BAB5-00A0D142F9E1}"/>
            </a:ext>
          </a:extLst>
        </xdr:cNvPr>
        <xdr:cNvSpPr txBox="1">
          <a:spLocks noChangeArrowheads="1"/>
        </xdr:cNvSpPr>
      </xdr:nvSpPr>
      <xdr:spPr bwMode="auto">
        <a:xfrm>
          <a:off x="11768138" y="15168563"/>
          <a:ext cx="246888" cy="34542"/>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35212</xdr:rowOff>
    </xdr:to>
    <xdr:sp macro="" textlink="">
      <xdr:nvSpPr>
        <xdr:cNvPr id="10" name="Text Box 10">
          <a:extLst>
            <a:ext uri="{FF2B5EF4-FFF2-40B4-BE49-F238E27FC236}">
              <a16:creationId xmlns:a16="http://schemas.microsoft.com/office/drawing/2014/main" id="{F26B19A1-AAAE-4DAA-98BD-E66F06865CE0}"/>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26</xdr:row>
      <xdr:rowOff>0</xdr:rowOff>
    </xdr:from>
    <xdr:to>
      <xdr:col>5</xdr:col>
      <xdr:colOff>608838</xdr:colOff>
      <xdr:row>26</xdr:row>
      <xdr:rowOff>35222</xdr:rowOff>
    </xdr:to>
    <xdr:sp macro="" textlink="">
      <xdr:nvSpPr>
        <xdr:cNvPr id="11" name="Text Box 11">
          <a:extLst>
            <a:ext uri="{FF2B5EF4-FFF2-40B4-BE49-F238E27FC236}">
              <a16:creationId xmlns:a16="http://schemas.microsoft.com/office/drawing/2014/main" id="{4CC40538-E2D9-4A7E-9B21-770CCAC1DB93}"/>
            </a:ext>
          </a:extLst>
        </xdr:cNvPr>
        <xdr:cNvSpPr txBox="1">
          <a:spLocks noChangeArrowheads="1"/>
        </xdr:cNvSpPr>
      </xdr:nvSpPr>
      <xdr:spPr bwMode="auto">
        <a:xfrm>
          <a:off x="10439400" y="11001375"/>
          <a:ext cx="246888" cy="35222"/>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12" name="Text Box 14">
          <a:extLst>
            <a:ext uri="{FF2B5EF4-FFF2-40B4-BE49-F238E27FC236}">
              <a16:creationId xmlns:a16="http://schemas.microsoft.com/office/drawing/2014/main" id="{900ED2B9-7E23-4710-9888-213BB652F549}"/>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27</xdr:row>
      <xdr:rowOff>0</xdr:rowOff>
    </xdr:from>
    <xdr:to>
      <xdr:col>5</xdr:col>
      <xdr:colOff>608838</xdr:colOff>
      <xdr:row>27</xdr:row>
      <xdr:rowOff>35214</xdr:rowOff>
    </xdr:to>
    <xdr:sp macro="" textlink="">
      <xdr:nvSpPr>
        <xdr:cNvPr id="13" name="Text Box 17">
          <a:extLst>
            <a:ext uri="{FF2B5EF4-FFF2-40B4-BE49-F238E27FC236}">
              <a16:creationId xmlns:a16="http://schemas.microsoft.com/office/drawing/2014/main" id="{B084B48A-7214-49C0-AC7A-B2934C1F3A23}"/>
            </a:ext>
          </a:extLst>
        </xdr:cNvPr>
        <xdr:cNvSpPr txBox="1">
          <a:spLocks noChangeArrowheads="1"/>
        </xdr:cNvSpPr>
      </xdr:nvSpPr>
      <xdr:spPr bwMode="auto">
        <a:xfrm>
          <a:off x="10439400" y="11344275"/>
          <a:ext cx="246888" cy="35214"/>
        </a:xfrm>
        <a:prstGeom prst="rect">
          <a:avLst/>
        </a:prstGeom>
        <a:noFill/>
        <a:ln w="9525">
          <a:noFill/>
          <a:miter lim="800000"/>
          <a:headEnd/>
          <a:tailEnd/>
        </a:ln>
      </xdr:spPr>
    </xdr:sp>
    <xdr:clientData/>
  </xdr:twoCellAnchor>
  <xdr:twoCellAnchor editAs="oneCell">
    <xdr:from>
      <xdr:col>5</xdr:col>
      <xdr:colOff>361950</xdr:colOff>
      <xdr:row>25</xdr:row>
      <xdr:rowOff>0</xdr:rowOff>
    </xdr:from>
    <xdr:to>
      <xdr:col>5</xdr:col>
      <xdr:colOff>608838</xdr:colOff>
      <xdr:row>25</xdr:row>
      <xdr:rowOff>35219</xdr:rowOff>
    </xdr:to>
    <xdr:sp macro="" textlink="">
      <xdr:nvSpPr>
        <xdr:cNvPr id="14" name="Text Box 18">
          <a:extLst>
            <a:ext uri="{FF2B5EF4-FFF2-40B4-BE49-F238E27FC236}">
              <a16:creationId xmlns:a16="http://schemas.microsoft.com/office/drawing/2014/main" id="{69155F54-4193-4A19-AF99-62EC32452D5E}"/>
            </a:ext>
          </a:extLst>
        </xdr:cNvPr>
        <xdr:cNvSpPr txBox="1">
          <a:spLocks noChangeArrowheads="1"/>
        </xdr:cNvSpPr>
      </xdr:nvSpPr>
      <xdr:spPr bwMode="auto">
        <a:xfrm>
          <a:off x="10439400" y="10696575"/>
          <a:ext cx="246888" cy="35219"/>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35212</xdr:rowOff>
    </xdr:to>
    <xdr:sp macro="" textlink="">
      <xdr:nvSpPr>
        <xdr:cNvPr id="15" name="Text Box 19">
          <a:extLst>
            <a:ext uri="{FF2B5EF4-FFF2-40B4-BE49-F238E27FC236}">
              <a16:creationId xmlns:a16="http://schemas.microsoft.com/office/drawing/2014/main" id="{20816426-F689-4844-B800-73086306CBC0}"/>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35212</xdr:rowOff>
    </xdr:to>
    <xdr:sp macro="" textlink="">
      <xdr:nvSpPr>
        <xdr:cNvPr id="16" name="Text Box 20">
          <a:extLst>
            <a:ext uri="{FF2B5EF4-FFF2-40B4-BE49-F238E27FC236}">
              <a16:creationId xmlns:a16="http://schemas.microsoft.com/office/drawing/2014/main" id="{3D072725-0C4C-4502-B87B-17B5654F371B}"/>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26</xdr:row>
      <xdr:rowOff>0</xdr:rowOff>
    </xdr:from>
    <xdr:to>
      <xdr:col>5</xdr:col>
      <xdr:colOff>608838</xdr:colOff>
      <xdr:row>26</xdr:row>
      <xdr:rowOff>35222</xdr:rowOff>
    </xdr:to>
    <xdr:sp macro="" textlink="">
      <xdr:nvSpPr>
        <xdr:cNvPr id="17" name="Text Box 21">
          <a:extLst>
            <a:ext uri="{FF2B5EF4-FFF2-40B4-BE49-F238E27FC236}">
              <a16:creationId xmlns:a16="http://schemas.microsoft.com/office/drawing/2014/main" id="{896D6CAE-B5CD-4AC8-AA64-48C514A37473}"/>
            </a:ext>
          </a:extLst>
        </xdr:cNvPr>
        <xdr:cNvSpPr txBox="1">
          <a:spLocks noChangeArrowheads="1"/>
        </xdr:cNvSpPr>
      </xdr:nvSpPr>
      <xdr:spPr bwMode="auto">
        <a:xfrm>
          <a:off x="10439400" y="11001375"/>
          <a:ext cx="246888" cy="35222"/>
        </a:xfrm>
        <a:prstGeom prst="rect">
          <a:avLst/>
        </a:prstGeom>
        <a:noFill/>
        <a:ln w="9525">
          <a:noFill/>
          <a:miter lim="800000"/>
          <a:headEnd/>
          <a:tailEnd/>
        </a:ln>
      </xdr:spPr>
    </xdr:sp>
    <xdr:clientData/>
  </xdr:twoCellAnchor>
  <xdr:twoCellAnchor editAs="oneCell">
    <xdr:from>
      <xdr:col>5</xdr:col>
      <xdr:colOff>361950</xdr:colOff>
      <xdr:row>27</xdr:row>
      <xdr:rowOff>0</xdr:rowOff>
    </xdr:from>
    <xdr:to>
      <xdr:col>5</xdr:col>
      <xdr:colOff>608838</xdr:colOff>
      <xdr:row>27</xdr:row>
      <xdr:rowOff>35214</xdr:rowOff>
    </xdr:to>
    <xdr:sp macro="" textlink="">
      <xdr:nvSpPr>
        <xdr:cNvPr id="18" name="Text Box 23">
          <a:extLst>
            <a:ext uri="{FF2B5EF4-FFF2-40B4-BE49-F238E27FC236}">
              <a16:creationId xmlns:a16="http://schemas.microsoft.com/office/drawing/2014/main" id="{E0C90ED6-4CF8-43E8-BBCD-DBD56E6131F0}"/>
            </a:ext>
          </a:extLst>
        </xdr:cNvPr>
        <xdr:cNvSpPr txBox="1">
          <a:spLocks noChangeArrowheads="1"/>
        </xdr:cNvSpPr>
      </xdr:nvSpPr>
      <xdr:spPr bwMode="auto">
        <a:xfrm>
          <a:off x="10439400" y="11344275"/>
          <a:ext cx="246888" cy="35214"/>
        </a:xfrm>
        <a:prstGeom prst="rect">
          <a:avLst/>
        </a:prstGeom>
        <a:noFill/>
        <a:ln w="9525">
          <a:noFill/>
          <a:miter lim="800000"/>
          <a:headEnd/>
          <a:tailEnd/>
        </a:ln>
      </xdr:spPr>
    </xdr:sp>
    <xdr:clientData/>
  </xdr:twoCellAnchor>
  <xdr:twoCellAnchor editAs="oneCell">
    <xdr:from>
      <xdr:col>5</xdr:col>
      <xdr:colOff>361950</xdr:colOff>
      <xdr:row>25</xdr:row>
      <xdr:rowOff>0</xdr:rowOff>
    </xdr:from>
    <xdr:to>
      <xdr:col>5</xdr:col>
      <xdr:colOff>608838</xdr:colOff>
      <xdr:row>25</xdr:row>
      <xdr:rowOff>35219</xdr:rowOff>
    </xdr:to>
    <xdr:sp macro="" textlink="">
      <xdr:nvSpPr>
        <xdr:cNvPr id="19" name="Text Box 25">
          <a:extLst>
            <a:ext uri="{FF2B5EF4-FFF2-40B4-BE49-F238E27FC236}">
              <a16:creationId xmlns:a16="http://schemas.microsoft.com/office/drawing/2014/main" id="{FBDAA410-7D2B-4FDE-9B78-B5039EFF735D}"/>
            </a:ext>
          </a:extLst>
        </xdr:cNvPr>
        <xdr:cNvSpPr txBox="1">
          <a:spLocks noChangeArrowheads="1"/>
        </xdr:cNvSpPr>
      </xdr:nvSpPr>
      <xdr:spPr bwMode="auto">
        <a:xfrm>
          <a:off x="10439400" y="10696575"/>
          <a:ext cx="246888" cy="35219"/>
        </a:xfrm>
        <a:prstGeom prst="rect">
          <a:avLst/>
        </a:prstGeom>
        <a:noFill/>
        <a:ln w="9525">
          <a:noFill/>
          <a:miter lim="800000"/>
          <a:headEnd/>
          <a:tailEnd/>
        </a:ln>
      </xdr:spPr>
    </xdr:sp>
    <xdr:clientData/>
  </xdr:twoCellAnchor>
  <xdr:twoCellAnchor editAs="oneCell">
    <xdr:from>
      <xdr:col>5</xdr:col>
      <xdr:colOff>361950</xdr:colOff>
      <xdr:row>25</xdr:row>
      <xdr:rowOff>0</xdr:rowOff>
    </xdr:from>
    <xdr:to>
      <xdr:col>5</xdr:col>
      <xdr:colOff>608838</xdr:colOff>
      <xdr:row>25</xdr:row>
      <xdr:rowOff>35219</xdr:rowOff>
    </xdr:to>
    <xdr:sp macro="" textlink="">
      <xdr:nvSpPr>
        <xdr:cNvPr id="20" name="Text Box 26">
          <a:extLst>
            <a:ext uri="{FF2B5EF4-FFF2-40B4-BE49-F238E27FC236}">
              <a16:creationId xmlns:a16="http://schemas.microsoft.com/office/drawing/2014/main" id="{BF66EBB9-5353-4DE2-9400-521E46CC8DD5}"/>
            </a:ext>
          </a:extLst>
        </xdr:cNvPr>
        <xdr:cNvSpPr txBox="1">
          <a:spLocks noChangeArrowheads="1"/>
        </xdr:cNvSpPr>
      </xdr:nvSpPr>
      <xdr:spPr bwMode="auto">
        <a:xfrm>
          <a:off x="10439400" y="10696575"/>
          <a:ext cx="246888" cy="35219"/>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35212</xdr:rowOff>
    </xdr:to>
    <xdr:sp macro="" textlink="">
      <xdr:nvSpPr>
        <xdr:cNvPr id="21" name="Text Box 27">
          <a:extLst>
            <a:ext uri="{FF2B5EF4-FFF2-40B4-BE49-F238E27FC236}">
              <a16:creationId xmlns:a16="http://schemas.microsoft.com/office/drawing/2014/main" id="{8FEBBED5-F27C-4CAF-886D-0600D7C378D7}"/>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35212</xdr:rowOff>
    </xdr:to>
    <xdr:sp macro="" textlink="">
      <xdr:nvSpPr>
        <xdr:cNvPr id="22" name="Text Box 28">
          <a:extLst>
            <a:ext uri="{FF2B5EF4-FFF2-40B4-BE49-F238E27FC236}">
              <a16:creationId xmlns:a16="http://schemas.microsoft.com/office/drawing/2014/main" id="{A7A9629C-C954-4648-9127-154ECDE3C5D0}"/>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26</xdr:row>
      <xdr:rowOff>0</xdr:rowOff>
    </xdr:from>
    <xdr:to>
      <xdr:col>5</xdr:col>
      <xdr:colOff>608838</xdr:colOff>
      <xdr:row>26</xdr:row>
      <xdr:rowOff>35222</xdr:rowOff>
    </xdr:to>
    <xdr:sp macro="" textlink="">
      <xdr:nvSpPr>
        <xdr:cNvPr id="23" name="Text Box 29">
          <a:extLst>
            <a:ext uri="{FF2B5EF4-FFF2-40B4-BE49-F238E27FC236}">
              <a16:creationId xmlns:a16="http://schemas.microsoft.com/office/drawing/2014/main" id="{9BC9439A-D558-47B7-BC8E-9F58B9A49785}"/>
            </a:ext>
          </a:extLst>
        </xdr:cNvPr>
        <xdr:cNvSpPr txBox="1">
          <a:spLocks noChangeArrowheads="1"/>
        </xdr:cNvSpPr>
      </xdr:nvSpPr>
      <xdr:spPr bwMode="auto">
        <a:xfrm>
          <a:off x="10439400" y="11001375"/>
          <a:ext cx="246888" cy="35222"/>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24" name="Text Box 31">
          <a:extLst>
            <a:ext uri="{FF2B5EF4-FFF2-40B4-BE49-F238E27FC236}">
              <a16:creationId xmlns:a16="http://schemas.microsoft.com/office/drawing/2014/main" id="{B88BD418-3740-4C18-A0B6-AE9A3D74BCF9}"/>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25" name="Text Box 33">
          <a:extLst>
            <a:ext uri="{FF2B5EF4-FFF2-40B4-BE49-F238E27FC236}">
              <a16:creationId xmlns:a16="http://schemas.microsoft.com/office/drawing/2014/main" id="{7045630D-7325-43E9-8EEB-338BE6CC600A}"/>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26" name="Text Box 34">
          <a:extLst>
            <a:ext uri="{FF2B5EF4-FFF2-40B4-BE49-F238E27FC236}">
              <a16:creationId xmlns:a16="http://schemas.microsoft.com/office/drawing/2014/main" id="{43297A6D-2A9A-4AAC-BDA4-31E15B68C08A}"/>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23</xdr:row>
      <xdr:rowOff>0</xdr:rowOff>
    </xdr:from>
    <xdr:to>
      <xdr:col>5</xdr:col>
      <xdr:colOff>608838</xdr:colOff>
      <xdr:row>23</xdr:row>
      <xdr:rowOff>35217</xdr:rowOff>
    </xdr:to>
    <xdr:sp macro="" textlink="">
      <xdr:nvSpPr>
        <xdr:cNvPr id="27" name="Text Box 3">
          <a:extLst>
            <a:ext uri="{FF2B5EF4-FFF2-40B4-BE49-F238E27FC236}">
              <a16:creationId xmlns:a16="http://schemas.microsoft.com/office/drawing/2014/main" id="{23BF9058-871E-4704-B004-AD28B244AEC5}"/>
            </a:ext>
          </a:extLst>
        </xdr:cNvPr>
        <xdr:cNvSpPr txBox="1">
          <a:spLocks noChangeArrowheads="1"/>
        </xdr:cNvSpPr>
      </xdr:nvSpPr>
      <xdr:spPr bwMode="auto">
        <a:xfrm>
          <a:off x="10439400" y="10048875"/>
          <a:ext cx="246888" cy="35217"/>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34625</xdr:rowOff>
    </xdr:to>
    <xdr:sp macro="" textlink="">
      <xdr:nvSpPr>
        <xdr:cNvPr id="28" name="Text Box 5">
          <a:extLst>
            <a:ext uri="{FF2B5EF4-FFF2-40B4-BE49-F238E27FC236}">
              <a16:creationId xmlns:a16="http://schemas.microsoft.com/office/drawing/2014/main" id="{128170C3-5DC9-42E3-A352-77B218A3ABC4}"/>
            </a:ext>
          </a:extLst>
        </xdr:cNvPr>
        <xdr:cNvSpPr txBox="1">
          <a:spLocks noChangeArrowheads="1"/>
        </xdr:cNvSpPr>
      </xdr:nvSpPr>
      <xdr:spPr bwMode="auto">
        <a:xfrm>
          <a:off x="10439400" y="11753850"/>
          <a:ext cx="246888" cy="34625"/>
        </a:xfrm>
        <a:prstGeom prst="rect">
          <a:avLst/>
        </a:prstGeom>
        <a:noFill/>
        <a:ln w="9525">
          <a:noFill/>
          <a:miter lim="800000"/>
          <a:headEnd/>
          <a:tailEnd/>
        </a:ln>
      </xdr:spPr>
    </xdr:sp>
    <xdr:clientData/>
  </xdr:twoCellAnchor>
  <xdr:twoCellAnchor editAs="oneCell">
    <xdr:from>
      <xdr:col>5</xdr:col>
      <xdr:colOff>361950</xdr:colOff>
      <xdr:row>23</xdr:row>
      <xdr:rowOff>0</xdr:rowOff>
    </xdr:from>
    <xdr:to>
      <xdr:col>5</xdr:col>
      <xdr:colOff>608838</xdr:colOff>
      <xdr:row>23</xdr:row>
      <xdr:rowOff>35217</xdr:rowOff>
    </xdr:to>
    <xdr:sp macro="" textlink="">
      <xdr:nvSpPr>
        <xdr:cNvPr id="29" name="Text Box 14">
          <a:extLst>
            <a:ext uri="{FF2B5EF4-FFF2-40B4-BE49-F238E27FC236}">
              <a16:creationId xmlns:a16="http://schemas.microsoft.com/office/drawing/2014/main" id="{CD385C05-C915-4F77-96BF-2050F67F7F00}"/>
            </a:ext>
          </a:extLst>
        </xdr:cNvPr>
        <xdr:cNvSpPr txBox="1">
          <a:spLocks noChangeArrowheads="1"/>
        </xdr:cNvSpPr>
      </xdr:nvSpPr>
      <xdr:spPr bwMode="auto">
        <a:xfrm>
          <a:off x="10439400" y="10048875"/>
          <a:ext cx="246888" cy="35217"/>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34625</xdr:rowOff>
    </xdr:to>
    <xdr:sp macro="" textlink="">
      <xdr:nvSpPr>
        <xdr:cNvPr id="30" name="Text Box 16">
          <a:extLst>
            <a:ext uri="{FF2B5EF4-FFF2-40B4-BE49-F238E27FC236}">
              <a16:creationId xmlns:a16="http://schemas.microsoft.com/office/drawing/2014/main" id="{A81B31CD-D2E4-40DC-AFE2-9CB2F49DA09D}"/>
            </a:ext>
          </a:extLst>
        </xdr:cNvPr>
        <xdr:cNvSpPr txBox="1">
          <a:spLocks noChangeArrowheads="1"/>
        </xdr:cNvSpPr>
      </xdr:nvSpPr>
      <xdr:spPr bwMode="auto">
        <a:xfrm>
          <a:off x="10439400" y="11753850"/>
          <a:ext cx="246888" cy="34625"/>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34625</xdr:rowOff>
    </xdr:to>
    <xdr:sp macro="" textlink="">
      <xdr:nvSpPr>
        <xdr:cNvPr id="31" name="Text Box 22">
          <a:extLst>
            <a:ext uri="{FF2B5EF4-FFF2-40B4-BE49-F238E27FC236}">
              <a16:creationId xmlns:a16="http://schemas.microsoft.com/office/drawing/2014/main" id="{434002FB-D9DA-4FAD-8B76-F1E1D1F086DD}"/>
            </a:ext>
          </a:extLst>
        </xdr:cNvPr>
        <xdr:cNvSpPr txBox="1">
          <a:spLocks noChangeArrowheads="1"/>
        </xdr:cNvSpPr>
      </xdr:nvSpPr>
      <xdr:spPr bwMode="auto">
        <a:xfrm>
          <a:off x="10439400" y="11753850"/>
          <a:ext cx="246888" cy="34625"/>
        </a:xfrm>
        <a:prstGeom prst="rect">
          <a:avLst/>
        </a:prstGeom>
        <a:noFill/>
        <a:ln w="9525">
          <a:noFill/>
          <a:miter lim="800000"/>
          <a:headEnd/>
          <a:tailEnd/>
        </a:ln>
      </xdr:spPr>
    </xdr:sp>
    <xdr:clientData/>
  </xdr:twoCellAnchor>
  <xdr:twoCellAnchor editAs="oneCell">
    <xdr:from>
      <xdr:col>5</xdr:col>
      <xdr:colOff>361950</xdr:colOff>
      <xdr:row>23</xdr:row>
      <xdr:rowOff>0</xdr:rowOff>
    </xdr:from>
    <xdr:to>
      <xdr:col>5</xdr:col>
      <xdr:colOff>608838</xdr:colOff>
      <xdr:row>23</xdr:row>
      <xdr:rowOff>35217</xdr:rowOff>
    </xdr:to>
    <xdr:sp macro="" textlink="">
      <xdr:nvSpPr>
        <xdr:cNvPr id="32" name="Text Box 31">
          <a:extLst>
            <a:ext uri="{FF2B5EF4-FFF2-40B4-BE49-F238E27FC236}">
              <a16:creationId xmlns:a16="http://schemas.microsoft.com/office/drawing/2014/main" id="{88F2F556-CB79-43D3-AE3D-7E931466A98E}"/>
            </a:ext>
          </a:extLst>
        </xdr:cNvPr>
        <xdr:cNvSpPr txBox="1">
          <a:spLocks noChangeArrowheads="1"/>
        </xdr:cNvSpPr>
      </xdr:nvSpPr>
      <xdr:spPr bwMode="auto">
        <a:xfrm>
          <a:off x="10439400" y="10048875"/>
          <a:ext cx="246888" cy="35217"/>
        </a:xfrm>
        <a:prstGeom prst="rect">
          <a:avLst/>
        </a:prstGeom>
        <a:noFill/>
        <a:ln w="9525">
          <a:noFill/>
          <a:miter lim="800000"/>
          <a:headEnd/>
          <a:tailEnd/>
        </a:ln>
      </xdr:spPr>
    </xdr:sp>
    <xdr:clientData/>
  </xdr:twoCellAnchor>
  <xdr:twoCellAnchor editAs="oneCell">
    <xdr:from>
      <xdr:col>5</xdr:col>
      <xdr:colOff>361950</xdr:colOff>
      <xdr:row>23</xdr:row>
      <xdr:rowOff>0</xdr:rowOff>
    </xdr:from>
    <xdr:to>
      <xdr:col>5</xdr:col>
      <xdr:colOff>608838</xdr:colOff>
      <xdr:row>23</xdr:row>
      <xdr:rowOff>35217</xdr:rowOff>
    </xdr:to>
    <xdr:sp macro="" textlink="">
      <xdr:nvSpPr>
        <xdr:cNvPr id="33" name="Text Box 33">
          <a:extLst>
            <a:ext uri="{FF2B5EF4-FFF2-40B4-BE49-F238E27FC236}">
              <a16:creationId xmlns:a16="http://schemas.microsoft.com/office/drawing/2014/main" id="{B9DB3160-DF19-47F0-8273-6B5E508A9847}"/>
            </a:ext>
          </a:extLst>
        </xdr:cNvPr>
        <xdr:cNvSpPr txBox="1">
          <a:spLocks noChangeArrowheads="1"/>
        </xdr:cNvSpPr>
      </xdr:nvSpPr>
      <xdr:spPr bwMode="auto">
        <a:xfrm>
          <a:off x="10439400" y="10048875"/>
          <a:ext cx="246888" cy="35217"/>
        </a:xfrm>
        <a:prstGeom prst="rect">
          <a:avLst/>
        </a:prstGeom>
        <a:noFill/>
        <a:ln w="9525">
          <a:noFill/>
          <a:miter lim="800000"/>
          <a:headEnd/>
          <a:tailEnd/>
        </a:ln>
      </xdr:spPr>
    </xdr:sp>
    <xdr:clientData/>
  </xdr:twoCellAnchor>
  <xdr:twoCellAnchor editAs="oneCell">
    <xdr:from>
      <xdr:col>5</xdr:col>
      <xdr:colOff>361950</xdr:colOff>
      <xdr:row>23</xdr:row>
      <xdr:rowOff>0</xdr:rowOff>
    </xdr:from>
    <xdr:to>
      <xdr:col>5</xdr:col>
      <xdr:colOff>608838</xdr:colOff>
      <xdr:row>23</xdr:row>
      <xdr:rowOff>35217</xdr:rowOff>
    </xdr:to>
    <xdr:sp macro="" textlink="">
      <xdr:nvSpPr>
        <xdr:cNvPr id="34" name="Text Box 34">
          <a:extLst>
            <a:ext uri="{FF2B5EF4-FFF2-40B4-BE49-F238E27FC236}">
              <a16:creationId xmlns:a16="http://schemas.microsoft.com/office/drawing/2014/main" id="{2DABD927-1083-4C58-9DC0-F82A8F779921}"/>
            </a:ext>
          </a:extLst>
        </xdr:cNvPr>
        <xdr:cNvSpPr txBox="1">
          <a:spLocks noChangeArrowheads="1"/>
        </xdr:cNvSpPr>
      </xdr:nvSpPr>
      <xdr:spPr bwMode="auto">
        <a:xfrm>
          <a:off x="10439400" y="10048875"/>
          <a:ext cx="246888" cy="35217"/>
        </a:xfrm>
        <a:prstGeom prst="rect">
          <a:avLst/>
        </a:prstGeom>
        <a:noFill/>
        <a:ln w="9525">
          <a:noFill/>
          <a:miter lim="800000"/>
          <a:headEnd/>
          <a:tailEnd/>
        </a:ln>
      </xdr:spPr>
    </xdr:sp>
    <xdr:clientData/>
  </xdr:twoCellAnchor>
  <xdr:twoCellAnchor editAs="oneCell">
    <xdr:from>
      <xdr:col>5</xdr:col>
      <xdr:colOff>361950</xdr:colOff>
      <xdr:row>26</xdr:row>
      <xdr:rowOff>0</xdr:rowOff>
    </xdr:from>
    <xdr:to>
      <xdr:col>5</xdr:col>
      <xdr:colOff>608838</xdr:colOff>
      <xdr:row>26</xdr:row>
      <xdr:rowOff>35218</xdr:rowOff>
    </xdr:to>
    <xdr:sp macro="" textlink="">
      <xdr:nvSpPr>
        <xdr:cNvPr id="35" name="Text Box 8">
          <a:extLst>
            <a:ext uri="{FF2B5EF4-FFF2-40B4-BE49-F238E27FC236}">
              <a16:creationId xmlns:a16="http://schemas.microsoft.com/office/drawing/2014/main" id="{1630A2F9-DF09-42F6-823E-B2B7F578526C}"/>
            </a:ext>
          </a:extLst>
        </xdr:cNvPr>
        <xdr:cNvSpPr txBox="1">
          <a:spLocks noChangeArrowheads="1"/>
        </xdr:cNvSpPr>
      </xdr:nvSpPr>
      <xdr:spPr bwMode="auto">
        <a:xfrm>
          <a:off x="10439400" y="11001375"/>
          <a:ext cx="246888" cy="35218"/>
        </a:xfrm>
        <a:prstGeom prst="rect">
          <a:avLst/>
        </a:prstGeom>
        <a:noFill/>
        <a:ln w="9525">
          <a:noFill/>
          <a:miter lim="800000"/>
          <a:headEnd/>
          <a:tailEnd/>
        </a:ln>
      </xdr:spPr>
    </xdr:sp>
    <xdr:clientData/>
  </xdr:twoCellAnchor>
  <xdr:twoCellAnchor editAs="oneCell">
    <xdr:from>
      <xdr:col>5</xdr:col>
      <xdr:colOff>361950</xdr:colOff>
      <xdr:row>26</xdr:row>
      <xdr:rowOff>0</xdr:rowOff>
    </xdr:from>
    <xdr:to>
      <xdr:col>5</xdr:col>
      <xdr:colOff>608838</xdr:colOff>
      <xdr:row>26</xdr:row>
      <xdr:rowOff>35218</xdr:rowOff>
    </xdr:to>
    <xdr:sp macro="" textlink="">
      <xdr:nvSpPr>
        <xdr:cNvPr id="36" name="Text Box 10">
          <a:extLst>
            <a:ext uri="{FF2B5EF4-FFF2-40B4-BE49-F238E27FC236}">
              <a16:creationId xmlns:a16="http://schemas.microsoft.com/office/drawing/2014/main" id="{994E2C69-355D-4230-A147-41F02F1AF818}"/>
            </a:ext>
          </a:extLst>
        </xdr:cNvPr>
        <xdr:cNvSpPr txBox="1">
          <a:spLocks noChangeArrowheads="1"/>
        </xdr:cNvSpPr>
      </xdr:nvSpPr>
      <xdr:spPr bwMode="auto">
        <a:xfrm>
          <a:off x="10439400" y="11001375"/>
          <a:ext cx="246888" cy="35218"/>
        </a:xfrm>
        <a:prstGeom prst="rect">
          <a:avLst/>
        </a:prstGeom>
        <a:noFill/>
        <a:ln w="9525">
          <a:noFill/>
          <a:miter lim="800000"/>
          <a:headEnd/>
          <a:tailEnd/>
        </a:ln>
      </xdr:spPr>
    </xdr:sp>
    <xdr:clientData/>
  </xdr:twoCellAnchor>
  <xdr:twoCellAnchor editAs="oneCell">
    <xdr:from>
      <xdr:col>5</xdr:col>
      <xdr:colOff>361950</xdr:colOff>
      <xdr:row>34</xdr:row>
      <xdr:rowOff>0</xdr:rowOff>
    </xdr:from>
    <xdr:to>
      <xdr:col>5</xdr:col>
      <xdr:colOff>608838</xdr:colOff>
      <xdr:row>34</xdr:row>
      <xdr:rowOff>35218</xdr:rowOff>
    </xdr:to>
    <xdr:sp macro="" textlink="">
      <xdr:nvSpPr>
        <xdr:cNvPr id="37" name="Text Box 11">
          <a:extLst>
            <a:ext uri="{FF2B5EF4-FFF2-40B4-BE49-F238E27FC236}">
              <a16:creationId xmlns:a16="http://schemas.microsoft.com/office/drawing/2014/main" id="{AEBC771B-FDB1-4565-B9B6-F7E9F92713DE}"/>
            </a:ext>
          </a:extLst>
        </xdr:cNvPr>
        <xdr:cNvSpPr txBox="1">
          <a:spLocks noChangeArrowheads="1"/>
        </xdr:cNvSpPr>
      </xdr:nvSpPr>
      <xdr:spPr bwMode="auto">
        <a:xfrm>
          <a:off x="11768138" y="15168563"/>
          <a:ext cx="246888" cy="35218"/>
        </a:xfrm>
        <a:prstGeom prst="rect">
          <a:avLst/>
        </a:prstGeom>
        <a:noFill/>
        <a:ln w="9525">
          <a:noFill/>
          <a:miter lim="800000"/>
          <a:headEnd/>
          <a:tailEnd/>
        </a:ln>
      </xdr:spPr>
    </xdr:sp>
    <xdr:clientData/>
  </xdr:twoCellAnchor>
  <xdr:twoCellAnchor editAs="oneCell">
    <xdr:from>
      <xdr:col>5</xdr:col>
      <xdr:colOff>361950</xdr:colOff>
      <xdr:row>26</xdr:row>
      <xdr:rowOff>0</xdr:rowOff>
    </xdr:from>
    <xdr:to>
      <xdr:col>5</xdr:col>
      <xdr:colOff>608838</xdr:colOff>
      <xdr:row>26</xdr:row>
      <xdr:rowOff>35218</xdr:rowOff>
    </xdr:to>
    <xdr:sp macro="" textlink="">
      <xdr:nvSpPr>
        <xdr:cNvPr id="38" name="Text Box 19">
          <a:extLst>
            <a:ext uri="{FF2B5EF4-FFF2-40B4-BE49-F238E27FC236}">
              <a16:creationId xmlns:a16="http://schemas.microsoft.com/office/drawing/2014/main" id="{44C2985F-AA56-4772-B6EF-09BAA738D844}"/>
            </a:ext>
          </a:extLst>
        </xdr:cNvPr>
        <xdr:cNvSpPr txBox="1">
          <a:spLocks noChangeArrowheads="1"/>
        </xdr:cNvSpPr>
      </xdr:nvSpPr>
      <xdr:spPr bwMode="auto">
        <a:xfrm>
          <a:off x="10439400" y="11001375"/>
          <a:ext cx="246888" cy="35218"/>
        </a:xfrm>
        <a:prstGeom prst="rect">
          <a:avLst/>
        </a:prstGeom>
        <a:noFill/>
        <a:ln w="9525">
          <a:noFill/>
          <a:miter lim="800000"/>
          <a:headEnd/>
          <a:tailEnd/>
        </a:ln>
      </xdr:spPr>
    </xdr:sp>
    <xdr:clientData/>
  </xdr:twoCellAnchor>
  <xdr:twoCellAnchor editAs="oneCell">
    <xdr:from>
      <xdr:col>5</xdr:col>
      <xdr:colOff>361950</xdr:colOff>
      <xdr:row>26</xdr:row>
      <xdr:rowOff>0</xdr:rowOff>
    </xdr:from>
    <xdr:to>
      <xdr:col>5</xdr:col>
      <xdr:colOff>608838</xdr:colOff>
      <xdr:row>26</xdr:row>
      <xdr:rowOff>35218</xdr:rowOff>
    </xdr:to>
    <xdr:sp macro="" textlink="">
      <xdr:nvSpPr>
        <xdr:cNvPr id="39" name="Text Box 20">
          <a:extLst>
            <a:ext uri="{FF2B5EF4-FFF2-40B4-BE49-F238E27FC236}">
              <a16:creationId xmlns:a16="http://schemas.microsoft.com/office/drawing/2014/main" id="{E76A4AEF-0460-45E8-9C9D-5202FF0EBDAD}"/>
            </a:ext>
          </a:extLst>
        </xdr:cNvPr>
        <xdr:cNvSpPr txBox="1">
          <a:spLocks noChangeArrowheads="1"/>
        </xdr:cNvSpPr>
      </xdr:nvSpPr>
      <xdr:spPr bwMode="auto">
        <a:xfrm>
          <a:off x="10439400" y="11001375"/>
          <a:ext cx="246888" cy="35218"/>
        </a:xfrm>
        <a:prstGeom prst="rect">
          <a:avLst/>
        </a:prstGeom>
        <a:noFill/>
        <a:ln w="9525">
          <a:noFill/>
          <a:miter lim="800000"/>
          <a:headEnd/>
          <a:tailEnd/>
        </a:ln>
      </xdr:spPr>
    </xdr:sp>
    <xdr:clientData/>
  </xdr:twoCellAnchor>
  <xdr:twoCellAnchor editAs="oneCell">
    <xdr:from>
      <xdr:col>5</xdr:col>
      <xdr:colOff>361950</xdr:colOff>
      <xdr:row>34</xdr:row>
      <xdr:rowOff>0</xdr:rowOff>
    </xdr:from>
    <xdr:to>
      <xdr:col>5</xdr:col>
      <xdr:colOff>608838</xdr:colOff>
      <xdr:row>34</xdr:row>
      <xdr:rowOff>35218</xdr:rowOff>
    </xdr:to>
    <xdr:sp macro="" textlink="">
      <xdr:nvSpPr>
        <xdr:cNvPr id="40" name="Text Box 21">
          <a:extLst>
            <a:ext uri="{FF2B5EF4-FFF2-40B4-BE49-F238E27FC236}">
              <a16:creationId xmlns:a16="http://schemas.microsoft.com/office/drawing/2014/main" id="{32DB1B52-632F-4491-9F6C-1C876658556D}"/>
            </a:ext>
          </a:extLst>
        </xdr:cNvPr>
        <xdr:cNvSpPr txBox="1">
          <a:spLocks noChangeArrowheads="1"/>
        </xdr:cNvSpPr>
      </xdr:nvSpPr>
      <xdr:spPr bwMode="auto">
        <a:xfrm>
          <a:off x="11768138" y="15168563"/>
          <a:ext cx="246888" cy="35218"/>
        </a:xfrm>
        <a:prstGeom prst="rect">
          <a:avLst/>
        </a:prstGeom>
        <a:noFill/>
        <a:ln w="9525">
          <a:noFill/>
          <a:miter lim="800000"/>
          <a:headEnd/>
          <a:tailEnd/>
        </a:ln>
      </xdr:spPr>
    </xdr:sp>
    <xdr:clientData/>
  </xdr:twoCellAnchor>
  <xdr:twoCellAnchor editAs="oneCell">
    <xdr:from>
      <xdr:col>5</xdr:col>
      <xdr:colOff>361950</xdr:colOff>
      <xdr:row>26</xdr:row>
      <xdr:rowOff>0</xdr:rowOff>
    </xdr:from>
    <xdr:to>
      <xdr:col>5</xdr:col>
      <xdr:colOff>608838</xdr:colOff>
      <xdr:row>26</xdr:row>
      <xdr:rowOff>35218</xdr:rowOff>
    </xdr:to>
    <xdr:sp macro="" textlink="">
      <xdr:nvSpPr>
        <xdr:cNvPr id="41" name="Text Box 27">
          <a:extLst>
            <a:ext uri="{FF2B5EF4-FFF2-40B4-BE49-F238E27FC236}">
              <a16:creationId xmlns:a16="http://schemas.microsoft.com/office/drawing/2014/main" id="{6E6FB1F7-7381-4139-BC7F-F0EC4E682F17}"/>
            </a:ext>
          </a:extLst>
        </xdr:cNvPr>
        <xdr:cNvSpPr txBox="1">
          <a:spLocks noChangeArrowheads="1"/>
        </xdr:cNvSpPr>
      </xdr:nvSpPr>
      <xdr:spPr bwMode="auto">
        <a:xfrm>
          <a:off x="10439400" y="11001375"/>
          <a:ext cx="246888" cy="35218"/>
        </a:xfrm>
        <a:prstGeom prst="rect">
          <a:avLst/>
        </a:prstGeom>
        <a:noFill/>
        <a:ln w="9525">
          <a:noFill/>
          <a:miter lim="800000"/>
          <a:headEnd/>
          <a:tailEnd/>
        </a:ln>
      </xdr:spPr>
    </xdr:sp>
    <xdr:clientData/>
  </xdr:twoCellAnchor>
  <xdr:twoCellAnchor editAs="oneCell">
    <xdr:from>
      <xdr:col>5</xdr:col>
      <xdr:colOff>361950</xdr:colOff>
      <xdr:row>26</xdr:row>
      <xdr:rowOff>0</xdr:rowOff>
    </xdr:from>
    <xdr:to>
      <xdr:col>5</xdr:col>
      <xdr:colOff>608838</xdr:colOff>
      <xdr:row>26</xdr:row>
      <xdr:rowOff>35218</xdr:rowOff>
    </xdr:to>
    <xdr:sp macro="" textlink="">
      <xdr:nvSpPr>
        <xdr:cNvPr id="42" name="Text Box 28">
          <a:extLst>
            <a:ext uri="{FF2B5EF4-FFF2-40B4-BE49-F238E27FC236}">
              <a16:creationId xmlns:a16="http://schemas.microsoft.com/office/drawing/2014/main" id="{5EC18FBA-A1FC-469A-A890-25E0AD3A03E5}"/>
            </a:ext>
          </a:extLst>
        </xdr:cNvPr>
        <xdr:cNvSpPr txBox="1">
          <a:spLocks noChangeArrowheads="1"/>
        </xdr:cNvSpPr>
      </xdr:nvSpPr>
      <xdr:spPr bwMode="auto">
        <a:xfrm>
          <a:off x="10439400" y="11001375"/>
          <a:ext cx="246888" cy="35218"/>
        </a:xfrm>
        <a:prstGeom prst="rect">
          <a:avLst/>
        </a:prstGeom>
        <a:noFill/>
        <a:ln w="9525">
          <a:noFill/>
          <a:miter lim="800000"/>
          <a:headEnd/>
          <a:tailEnd/>
        </a:ln>
      </xdr:spPr>
    </xdr:sp>
    <xdr:clientData/>
  </xdr:twoCellAnchor>
  <xdr:twoCellAnchor editAs="oneCell">
    <xdr:from>
      <xdr:col>5</xdr:col>
      <xdr:colOff>361950</xdr:colOff>
      <xdr:row>34</xdr:row>
      <xdr:rowOff>0</xdr:rowOff>
    </xdr:from>
    <xdr:to>
      <xdr:col>5</xdr:col>
      <xdr:colOff>608838</xdr:colOff>
      <xdr:row>34</xdr:row>
      <xdr:rowOff>35218</xdr:rowOff>
    </xdr:to>
    <xdr:sp macro="" textlink="">
      <xdr:nvSpPr>
        <xdr:cNvPr id="43" name="Text Box 29">
          <a:extLst>
            <a:ext uri="{FF2B5EF4-FFF2-40B4-BE49-F238E27FC236}">
              <a16:creationId xmlns:a16="http://schemas.microsoft.com/office/drawing/2014/main" id="{2915DA23-FE0A-4711-98E9-8E372A1774F9}"/>
            </a:ext>
          </a:extLst>
        </xdr:cNvPr>
        <xdr:cNvSpPr txBox="1">
          <a:spLocks noChangeArrowheads="1"/>
        </xdr:cNvSpPr>
      </xdr:nvSpPr>
      <xdr:spPr bwMode="auto">
        <a:xfrm>
          <a:off x="11768138" y="15168563"/>
          <a:ext cx="246888" cy="35218"/>
        </a:xfrm>
        <a:prstGeom prst="rect">
          <a:avLst/>
        </a:prstGeom>
        <a:noFill/>
        <a:ln w="9525">
          <a:noFill/>
          <a:miter lim="800000"/>
          <a:headEnd/>
          <a:tailEnd/>
        </a:ln>
      </xdr:spPr>
    </xdr:sp>
    <xdr:clientData/>
  </xdr:twoCellAnchor>
  <xdr:oneCellAnchor>
    <xdr:from>
      <xdr:col>5</xdr:col>
      <xdr:colOff>361950</xdr:colOff>
      <xdr:row>34</xdr:row>
      <xdr:rowOff>0</xdr:rowOff>
    </xdr:from>
    <xdr:ext cx="246888" cy="35218"/>
    <xdr:sp macro="" textlink="">
      <xdr:nvSpPr>
        <xdr:cNvPr id="44" name="Text Box 11">
          <a:extLst>
            <a:ext uri="{FF2B5EF4-FFF2-40B4-BE49-F238E27FC236}">
              <a16:creationId xmlns:a16="http://schemas.microsoft.com/office/drawing/2014/main" id="{B473C137-04F1-4ADA-8AFE-5654C73AF77D}"/>
            </a:ext>
          </a:extLst>
        </xdr:cNvPr>
        <xdr:cNvSpPr txBox="1">
          <a:spLocks noChangeArrowheads="1"/>
        </xdr:cNvSpPr>
      </xdr:nvSpPr>
      <xdr:spPr bwMode="auto">
        <a:xfrm>
          <a:off x="11768138" y="15168563"/>
          <a:ext cx="246888" cy="35218"/>
        </a:xfrm>
        <a:prstGeom prst="rect">
          <a:avLst/>
        </a:prstGeom>
        <a:noFill/>
        <a:ln w="9525">
          <a:noFill/>
          <a:miter lim="800000"/>
          <a:headEnd/>
          <a:tailEnd/>
        </a:ln>
      </xdr:spPr>
    </xdr:sp>
    <xdr:clientData/>
  </xdr:oneCellAnchor>
  <xdr:oneCellAnchor>
    <xdr:from>
      <xdr:col>5</xdr:col>
      <xdr:colOff>361950</xdr:colOff>
      <xdr:row>34</xdr:row>
      <xdr:rowOff>0</xdr:rowOff>
    </xdr:from>
    <xdr:ext cx="246888" cy="35218"/>
    <xdr:sp macro="" textlink="">
      <xdr:nvSpPr>
        <xdr:cNvPr id="45" name="Text Box 21">
          <a:extLst>
            <a:ext uri="{FF2B5EF4-FFF2-40B4-BE49-F238E27FC236}">
              <a16:creationId xmlns:a16="http://schemas.microsoft.com/office/drawing/2014/main" id="{3888B86B-964B-4F9D-8874-BB72BA00810F}"/>
            </a:ext>
          </a:extLst>
        </xdr:cNvPr>
        <xdr:cNvSpPr txBox="1">
          <a:spLocks noChangeArrowheads="1"/>
        </xdr:cNvSpPr>
      </xdr:nvSpPr>
      <xdr:spPr bwMode="auto">
        <a:xfrm>
          <a:off x="11768138" y="15168563"/>
          <a:ext cx="246888" cy="35218"/>
        </a:xfrm>
        <a:prstGeom prst="rect">
          <a:avLst/>
        </a:prstGeom>
        <a:noFill/>
        <a:ln w="9525">
          <a:noFill/>
          <a:miter lim="800000"/>
          <a:headEnd/>
          <a:tailEnd/>
        </a:ln>
      </xdr:spPr>
    </xdr:sp>
    <xdr:clientData/>
  </xdr:oneCellAnchor>
  <xdr:oneCellAnchor>
    <xdr:from>
      <xdr:col>5</xdr:col>
      <xdr:colOff>361950</xdr:colOff>
      <xdr:row>34</xdr:row>
      <xdr:rowOff>0</xdr:rowOff>
    </xdr:from>
    <xdr:ext cx="246888" cy="35218"/>
    <xdr:sp macro="" textlink="">
      <xdr:nvSpPr>
        <xdr:cNvPr id="46" name="Text Box 29">
          <a:extLst>
            <a:ext uri="{FF2B5EF4-FFF2-40B4-BE49-F238E27FC236}">
              <a16:creationId xmlns:a16="http://schemas.microsoft.com/office/drawing/2014/main" id="{4B61C83D-61E5-451F-9772-2143D5F3368B}"/>
            </a:ext>
          </a:extLst>
        </xdr:cNvPr>
        <xdr:cNvSpPr txBox="1">
          <a:spLocks noChangeArrowheads="1"/>
        </xdr:cNvSpPr>
      </xdr:nvSpPr>
      <xdr:spPr bwMode="auto">
        <a:xfrm>
          <a:off x="11768138" y="15168563"/>
          <a:ext cx="246888" cy="35218"/>
        </a:xfrm>
        <a:prstGeom prst="rect">
          <a:avLst/>
        </a:prstGeom>
        <a:noFill/>
        <a:ln w="9525">
          <a:noFill/>
          <a:miter lim="800000"/>
          <a:headEnd/>
          <a:tailEnd/>
        </a:ln>
      </xdr:spPr>
    </xdr:sp>
    <xdr:clientData/>
  </xdr:oneCellAnchor>
  <xdr:twoCellAnchor editAs="oneCell">
    <xdr:from>
      <xdr:col>0</xdr:col>
      <xdr:colOff>285750</xdr:colOff>
      <xdr:row>0</xdr:row>
      <xdr:rowOff>110912</xdr:rowOff>
    </xdr:from>
    <xdr:to>
      <xdr:col>0</xdr:col>
      <xdr:colOff>1607138</xdr:colOff>
      <xdr:row>0</xdr:row>
      <xdr:rowOff>1803011</xdr:rowOff>
    </xdr:to>
    <xdr:pic>
      <xdr:nvPicPr>
        <xdr:cNvPr id="47" name="49 Imagen">
          <a:extLst>
            <a:ext uri="{FF2B5EF4-FFF2-40B4-BE49-F238E27FC236}">
              <a16:creationId xmlns:a16="http://schemas.microsoft.com/office/drawing/2014/main" id="{8C2A7AE0-9008-433C-AFD6-BEB98B6944FB}"/>
            </a:ext>
          </a:extLst>
        </xdr:cNvPr>
        <xdr:cNvPicPr>
          <a:picLocks noChangeAspect="1"/>
        </xdr:cNvPicPr>
      </xdr:nvPicPr>
      <xdr:blipFill>
        <a:blip xmlns:r="http://schemas.openxmlformats.org/officeDocument/2006/relationships" r:embed="rId1"/>
        <a:stretch>
          <a:fillRect/>
        </a:stretch>
      </xdr:blipFill>
      <xdr:spPr>
        <a:xfrm>
          <a:off x="285750" y="110912"/>
          <a:ext cx="1321388" cy="1692099"/>
        </a:xfrm>
        <a:prstGeom prst="rect">
          <a:avLst/>
        </a:prstGeom>
      </xdr:spPr>
    </xdr:pic>
    <xdr:clientData/>
  </xdr:twoCellAnchor>
  <xdr:twoCellAnchor editAs="oneCell">
    <xdr:from>
      <xdr:col>5</xdr:col>
      <xdr:colOff>361950</xdr:colOff>
      <xdr:row>31</xdr:row>
      <xdr:rowOff>0</xdr:rowOff>
    </xdr:from>
    <xdr:to>
      <xdr:col>5</xdr:col>
      <xdr:colOff>608838</xdr:colOff>
      <xdr:row>31</xdr:row>
      <xdr:rowOff>35220</xdr:rowOff>
    </xdr:to>
    <xdr:sp macro="" textlink="">
      <xdr:nvSpPr>
        <xdr:cNvPr id="48" name="Text Box 2">
          <a:extLst>
            <a:ext uri="{FF2B5EF4-FFF2-40B4-BE49-F238E27FC236}">
              <a16:creationId xmlns:a16="http://schemas.microsoft.com/office/drawing/2014/main" id="{BBB474A1-2F52-45CE-9F0D-C3F1AEF4C22B}"/>
            </a:ext>
          </a:extLst>
        </xdr:cNvPr>
        <xdr:cNvSpPr txBox="1">
          <a:spLocks noChangeArrowheads="1"/>
        </xdr:cNvSpPr>
      </xdr:nvSpPr>
      <xdr:spPr bwMode="auto">
        <a:xfrm>
          <a:off x="11768138" y="13930313"/>
          <a:ext cx="246888" cy="35220"/>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49" name="Text Box 3">
          <a:extLst>
            <a:ext uri="{FF2B5EF4-FFF2-40B4-BE49-F238E27FC236}">
              <a16:creationId xmlns:a16="http://schemas.microsoft.com/office/drawing/2014/main" id="{6E3ADE16-0395-40EC-89AA-83CE62B2FC10}"/>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35212</xdr:rowOff>
    </xdr:to>
    <xdr:sp macro="" textlink="">
      <xdr:nvSpPr>
        <xdr:cNvPr id="50" name="Text Box 8">
          <a:extLst>
            <a:ext uri="{FF2B5EF4-FFF2-40B4-BE49-F238E27FC236}">
              <a16:creationId xmlns:a16="http://schemas.microsoft.com/office/drawing/2014/main" id="{510A1EAA-087B-47C1-BEAC-6F6444AE7EE6}"/>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30</xdr:row>
      <xdr:rowOff>0</xdr:rowOff>
    </xdr:from>
    <xdr:to>
      <xdr:col>5</xdr:col>
      <xdr:colOff>608838</xdr:colOff>
      <xdr:row>30</xdr:row>
      <xdr:rowOff>35212</xdr:rowOff>
    </xdr:to>
    <xdr:sp macro="" textlink="">
      <xdr:nvSpPr>
        <xdr:cNvPr id="51" name="Text Box 10">
          <a:extLst>
            <a:ext uri="{FF2B5EF4-FFF2-40B4-BE49-F238E27FC236}">
              <a16:creationId xmlns:a16="http://schemas.microsoft.com/office/drawing/2014/main" id="{FF91D752-A117-4F2D-A19B-CD0D48F107E8}"/>
            </a:ext>
          </a:extLst>
        </xdr:cNvPr>
        <xdr:cNvSpPr txBox="1">
          <a:spLocks noChangeArrowheads="1"/>
        </xdr:cNvSpPr>
      </xdr:nvSpPr>
      <xdr:spPr bwMode="auto">
        <a:xfrm>
          <a:off x="11768138" y="13525500"/>
          <a:ext cx="246888" cy="35212"/>
        </a:xfrm>
        <a:prstGeom prst="rect">
          <a:avLst/>
        </a:prstGeom>
        <a:noFill/>
        <a:ln w="9525">
          <a:noFill/>
          <a:miter lim="800000"/>
          <a:headEnd/>
          <a:tailEnd/>
        </a:ln>
      </xdr:spPr>
    </xdr:sp>
    <xdr:clientData/>
  </xdr:twoCellAnchor>
  <xdr:twoCellAnchor editAs="oneCell">
    <xdr:from>
      <xdr:col>5</xdr:col>
      <xdr:colOff>361950</xdr:colOff>
      <xdr:row>26</xdr:row>
      <xdr:rowOff>0</xdr:rowOff>
    </xdr:from>
    <xdr:to>
      <xdr:col>5</xdr:col>
      <xdr:colOff>608838</xdr:colOff>
      <xdr:row>26</xdr:row>
      <xdr:rowOff>35222</xdr:rowOff>
    </xdr:to>
    <xdr:sp macro="" textlink="">
      <xdr:nvSpPr>
        <xdr:cNvPr id="52" name="Text Box 11">
          <a:extLst>
            <a:ext uri="{FF2B5EF4-FFF2-40B4-BE49-F238E27FC236}">
              <a16:creationId xmlns:a16="http://schemas.microsoft.com/office/drawing/2014/main" id="{609663FF-BCAA-4C58-BDDB-414E664C6B40}"/>
            </a:ext>
          </a:extLst>
        </xdr:cNvPr>
        <xdr:cNvSpPr txBox="1">
          <a:spLocks noChangeArrowheads="1"/>
        </xdr:cNvSpPr>
      </xdr:nvSpPr>
      <xdr:spPr bwMode="auto">
        <a:xfrm>
          <a:off x="10439400" y="11001375"/>
          <a:ext cx="246888" cy="35222"/>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53" name="Text Box 14">
          <a:extLst>
            <a:ext uri="{FF2B5EF4-FFF2-40B4-BE49-F238E27FC236}">
              <a16:creationId xmlns:a16="http://schemas.microsoft.com/office/drawing/2014/main" id="{A0974C4E-DCAE-46E9-8653-8A09E6E40848}"/>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54" name="Text Box 31">
          <a:extLst>
            <a:ext uri="{FF2B5EF4-FFF2-40B4-BE49-F238E27FC236}">
              <a16:creationId xmlns:a16="http://schemas.microsoft.com/office/drawing/2014/main" id="{DE5C86A2-EB84-4DAE-83BA-E8763901D97C}"/>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55" name="Text Box 33">
          <a:extLst>
            <a:ext uri="{FF2B5EF4-FFF2-40B4-BE49-F238E27FC236}">
              <a16:creationId xmlns:a16="http://schemas.microsoft.com/office/drawing/2014/main" id="{B85D1DD4-9A95-45FF-AEEF-D3011926BFFB}"/>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35218</xdr:rowOff>
    </xdr:to>
    <xdr:sp macro="" textlink="">
      <xdr:nvSpPr>
        <xdr:cNvPr id="56" name="Text Box 34">
          <a:extLst>
            <a:ext uri="{FF2B5EF4-FFF2-40B4-BE49-F238E27FC236}">
              <a16:creationId xmlns:a16="http://schemas.microsoft.com/office/drawing/2014/main" id="{C1CBB0AC-2B35-44E0-9D38-5EA10C4EAEF9}"/>
            </a:ext>
          </a:extLst>
        </xdr:cNvPr>
        <xdr:cNvSpPr txBox="1">
          <a:spLocks noChangeArrowheads="1"/>
        </xdr:cNvSpPr>
      </xdr:nvSpPr>
      <xdr:spPr bwMode="auto">
        <a:xfrm>
          <a:off x="10439400" y="11753850"/>
          <a:ext cx="246888" cy="35218"/>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34625</xdr:rowOff>
    </xdr:to>
    <xdr:sp macro="" textlink="">
      <xdr:nvSpPr>
        <xdr:cNvPr id="57" name="Text Box 5">
          <a:extLst>
            <a:ext uri="{FF2B5EF4-FFF2-40B4-BE49-F238E27FC236}">
              <a16:creationId xmlns:a16="http://schemas.microsoft.com/office/drawing/2014/main" id="{84D63D13-0791-4403-8D74-BC1AFA5DDD8B}"/>
            </a:ext>
          </a:extLst>
        </xdr:cNvPr>
        <xdr:cNvSpPr txBox="1">
          <a:spLocks noChangeArrowheads="1"/>
        </xdr:cNvSpPr>
      </xdr:nvSpPr>
      <xdr:spPr bwMode="auto">
        <a:xfrm>
          <a:off x="10439400" y="11753850"/>
          <a:ext cx="246888" cy="34625"/>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34625</xdr:rowOff>
    </xdr:to>
    <xdr:sp macro="" textlink="">
      <xdr:nvSpPr>
        <xdr:cNvPr id="58" name="Text Box 16">
          <a:extLst>
            <a:ext uri="{FF2B5EF4-FFF2-40B4-BE49-F238E27FC236}">
              <a16:creationId xmlns:a16="http://schemas.microsoft.com/office/drawing/2014/main" id="{102D1C25-93D1-47E7-B36A-0E30792E2A3B}"/>
            </a:ext>
          </a:extLst>
        </xdr:cNvPr>
        <xdr:cNvSpPr txBox="1">
          <a:spLocks noChangeArrowheads="1"/>
        </xdr:cNvSpPr>
      </xdr:nvSpPr>
      <xdr:spPr bwMode="auto">
        <a:xfrm>
          <a:off x="10439400" y="11753850"/>
          <a:ext cx="246888" cy="34625"/>
        </a:xfrm>
        <a:prstGeom prst="rect">
          <a:avLst/>
        </a:prstGeom>
        <a:noFill/>
        <a:ln w="9525">
          <a:noFill/>
          <a:miter lim="800000"/>
          <a:headEnd/>
          <a:tailEnd/>
        </a:ln>
      </xdr:spPr>
    </xdr:sp>
    <xdr:clientData/>
  </xdr:twoCellAnchor>
  <xdr:twoCellAnchor editAs="oneCell">
    <xdr:from>
      <xdr:col>5</xdr:col>
      <xdr:colOff>361950</xdr:colOff>
      <xdr:row>28</xdr:row>
      <xdr:rowOff>0</xdr:rowOff>
    </xdr:from>
    <xdr:to>
      <xdr:col>5</xdr:col>
      <xdr:colOff>608838</xdr:colOff>
      <xdr:row>28</xdr:row>
      <xdr:rowOff>34625</xdr:rowOff>
    </xdr:to>
    <xdr:sp macro="" textlink="">
      <xdr:nvSpPr>
        <xdr:cNvPr id="59" name="Text Box 22">
          <a:extLst>
            <a:ext uri="{FF2B5EF4-FFF2-40B4-BE49-F238E27FC236}">
              <a16:creationId xmlns:a16="http://schemas.microsoft.com/office/drawing/2014/main" id="{DF11A2AC-D991-4F8B-A4D8-834D187E2E2D}"/>
            </a:ext>
          </a:extLst>
        </xdr:cNvPr>
        <xdr:cNvSpPr txBox="1">
          <a:spLocks noChangeArrowheads="1"/>
        </xdr:cNvSpPr>
      </xdr:nvSpPr>
      <xdr:spPr bwMode="auto">
        <a:xfrm>
          <a:off x="10439400" y="11753850"/>
          <a:ext cx="246888" cy="34625"/>
        </a:xfrm>
        <a:prstGeom prst="rect">
          <a:avLst/>
        </a:prstGeom>
        <a:noFill/>
        <a:ln w="9525">
          <a:noFill/>
          <a:miter lim="800000"/>
          <a:headEnd/>
          <a:tailEnd/>
        </a:ln>
      </xdr:spPr>
    </xdr:sp>
    <xdr:clientData/>
  </xdr:twoCellAnchor>
  <xdr:oneCellAnchor>
    <xdr:from>
      <xdr:col>5</xdr:col>
      <xdr:colOff>361950</xdr:colOff>
      <xdr:row>24</xdr:row>
      <xdr:rowOff>0</xdr:rowOff>
    </xdr:from>
    <xdr:ext cx="246888" cy="35217"/>
    <xdr:sp macro="" textlink="">
      <xdr:nvSpPr>
        <xdr:cNvPr id="60" name="Text Box 3">
          <a:extLst>
            <a:ext uri="{FF2B5EF4-FFF2-40B4-BE49-F238E27FC236}">
              <a16:creationId xmlns:a16="http://schemas.microsoft.com/office/drawing/2014/main" id="{B67E33F2-53EF-4BF6-B655-B49C2E6D0CCC}"/>
            </a:ext>
          </a:extLst>
        </xdr:cNvPr>
        <xdr:cNvSpPr txBox="1">
          <a:spLocks noChangeArrowheads="1"/>
        </xdr:cNvSpPr>
      </xdr:nvSpPr>
      <xdr:spPr bwMode="auto">
        <a:xfrm>
          <a:off x="10439400" y="10363200"/>
          <a:ext cx="246888" cy="35217"/>
        </a:xfrm>
        <a:prstGeom prst="rect">
          <a:avLst/>
        </a:prstGeom>
        <a:noFill/>
        <a:ln w="9525">
          <a:noFill/>
          <a:miter lim="800000"/>
          <a:headEnd/>
          <a:tailEnd/>
        </a:ln>
      </xdr:spPr>
    </xdr:sp>
    <xdr:clientData/>
  </xdr:oneCellAnchor>
  <xdr:oneCellAnchor>
    <xdr:from>
      <xdr:col>5</xdr:col>
      <xdr:colOff>361950</xdr:colOff>
      <xdr:row>24</xdr:row>
      <xdr:rowOff>0</xdr:rowOff>
    </xdr:from>
    <xdr:ext cx="246888" cy="35217"/>
    <xdr:sp macro="" textlink="">
      <xdr:nvSpPr>
        <xdr:cNvPr id="61" name="Text Box 14">
          <a:extLst>
            <a:ext uri="{FF2B5EF4-FFF2-40B4-BE49-F238E27FC236}">
              <a16:creationId xmlns:a16="http://schemas.microsoft.com/office/drawing/2014/main" id="{2DABE49F-390E-43DF-B6F8-5F037278582A}"/>
            </a:ext>
          </a:extLst>
        </xdr:cNvPr>
        <xdr:cNvSpPr txBox="1">
          <a:spLocks noChangeArrowheads="1"/>
        </xdr:cNvSpPr>
      </xdr:nvSpPr>
      <xdr:spPr bwMode="auto">
        <a:xfrm>
          <a:off x="10439400" y="10363200"/>
          <a:ext cx="246888" cy="35217"/>
        </a:xfrm>
        <a:prstGeom prst="rect">
          <a:avLst/>
        </a:prstGeom>
        <a:noFill/>
        <a:ln w="9525">
          <a:noFill/>
          <a:miter lim="800000"/>
          <a:headEnd/>
          <a:tailEnd/>
        </a:ln>
      </xdr:spPr>
    </xdr:sp>
    <xdr:clientData/>
  </xdr:oneCellAnchor>
  <xdr:oneCellAnchor>
    <xdr:from>
      <xdr:col>5</xdr:col>
      <xdr:colOff>361950</xdr:colOff>
      <xdr:row>24</xdr:row>
      <xdr:rowOff>0</xdr:rowOff>
    </xdr:from>
    <xdr:ext cx="246888" cy="35217"/>
    <xdr:sp macro="" textlink="">
      <xdr:nvSpPr>
        <xdr:cNvPr id="62" name="Text Box 31">
          <a:extLst>
            <a:ext uri="{FF2B5EF4-FFF2-40B4-BE49-F238E27FC236}">
              <a16:creationId xmlns:a16="http://schemas.microsoft.com/office/drawing/2014/main" id="{55001287-4F4F-4C9D-91FD-C02E8388D92F}"/>
            </a:ext>
          </a:extLst>
        </xdr:cNvPr>
        <xdr:cNvSpPr txBox="1">
          <a:spLocks noChangeArrowheads="1"/>
        </xdr:cNvSpPr>
      </xdr:nvSpPr>
      <xdr:spPr bwMode="auto">
        <a:xfrm>
          <a:off x="10439400" y="10363200"/>
          <a:ext cx="246888" cy="35217"/>
        </a:xfrm>
        <a:prstGeom prst="rect">
          <a:avLst/>
        </a:prstGeom>
        <a:noFill/>
        <a:ln w="9525">
          <a:noFill/>
          <a:miter lim="800000"/>
          <a:headEnd/>
          <a:tailEnd/>
        </a:ln>
      </xdr:spPr>
    </xdr:sp>
    <xdr:clientData/>
  </xdr:oneCellAnchor>
  <xdr:oneCellAnchor>
    <xdr:from>
      <xdr:col>5</xdr:col>
      <xdr:colOff>361950</xdr:colOff>
      <xdr:row>24</xdr:row>
      <xdr:rowOff>0</xdr:rowOff>
    </xdr:from>
    <xdr:ext cx="246888" cy="35217"/>
    <xdr:sp macro="" textlink="">
      <xdr:nvSpPr>
        <xdr:cNvPr id="63" name="Text Box 33">
          <a:extLst>
            <a:ext uri="{FF2B5EF4-FFF2-40B4-BE49-F238E27FC236}">
              <a16:creationId xmlns:a16="http://schemas.microsoft.com/office/drawing/2014/main" id="{EBAD30DE-4E35-4EC9-82B8-1DF3456467A4}"/>
            </a:ext>
          </a:extLst>
        </xdr:cNvPr>
        <xdr:cNvSpPr txBox="1">
          <a:spLocks noChangeArrowheads="1"/>
        </xdr:cNvSpPr>
      </xdr:nvSpPr>
      <xdr:spPr bwMode="auto">
        <a:xfrm>
          <a:off x="10439400" y="10363200"/>
          <a:ext cx="246888" cy="35217"/>
        </a:xfrm>
        <a:prstGeom prst="rect">
          <a:avLst/>
        </a:prstGeom>
        <a:noFill/>
        <a:ln w="9525">
          <a:noFill/>
          <a:miter lim="800000"/>
          <a:headEnd/>
          <a:tailEnd/>
        </a:ln>
      </xdr:spPr>
    </xdr:sp>
    <xdr:clientData/>
  </xdr:oneCellAnchor>
  <xdr:oneCellAnchor>
    <xdr:from>
      <xdr:col>5</xdr:col>
      <xdr:colOff>361950</xdr:colOff>
      <xdr:row>24</xdr:row>
      <xdr:rowOff>0</xdr:rowOff>
    </xdr:from>
    <xdr:ext cx="246888" cy="35217"/>
    <xdr:sp macro="" textlink="">
      <xdr:nvSpPr>
        <xdr:cNvPr id="64" name="Text Box 34">
          <a:extLst>
            <a:ext uri="{FF2B5EF4-FFF2-40B4-BE49-F238E27FC236}">
              <a16:creationId xmlns:a16="http://schemas.microsoft.com/office/drawing/2014/main" id="{FEED0DCA-0D64-423B-8E68-45E4A5B306E4}"/>
            </a:ext>
          </a:extLst>
        </xdr:cNvPr>
        <xdr:cNvSpPr txBox="1">
          <a:spLocks noChangeArrowheads="1"/>
        </xdr:cNvSpPr>
      </xdr:nvSpPr>
      <xdr:spPr bwMode="auto">
        <a:xfrm>
          <a:off x="10439400" y="10363200"/>
          <a:ext cx="246888" cy="35217"/>
        </a:xfrm>
        <a:prstGeom prst="rect">
          <a:avLst/>
        </a:prstGeom>
        <a:noFill/>
        <a:ln w="9525">
          <a:noFill/>
          <a:miter lim="800000"/>
          <a:headEnd/>
          <a:tailEnd/>
        </a:ln>
      </xdr:spPr>
    </xdr:sp>
    <xdr:clientData/>
  </xdr:oneCellAnchor>
  <xdr:oneCellAnchor>
    <xdr:from>
      <xdr:col>5</xdr:col>
      <xdr:colOff>361950</xdr:colOff>
      <xdr:row>24</xdr:row>
      <xdr:rowOff>0</xdr:rowOff>
    </xdr:from>
    <xdr:ext cx="246888" cy="35217"/>
    <xdr:sp macro="" textlink="">
      <xdr:nvSpPr>
        <xdr:cNvPr id="65" name="Text Box 3">
          <a:extLst>
            <a:ext uri="{FF2B5EF4-FFF2-40B4-BE49-F238E27FC236}">
              <a16:creationId xmlns:a16="http://schemas.microsoft.com/office/drawing/2014/main" id="{EE5DEA34-067F-4934-9537-A0336078DBD1}"/>
            </a:ext>
          </a:extLst>
        </xdr:cNvPr>
        <xdr:cNvSpPr txBox="1">
          <a:spLocks noChangeArrowheads="1"/>
        </xdr:cNvSpPr>
      </xdr:nvSpPr>
      <xdr:spPr bwMode="auto">
        <a:xfrm>
          <a:off x="10439400" y="10363200"/>
          <a:ext cx="246888" cy="35217"/>
        </a:xfrm>
        <a:prstGeom prst="rect">
          <a:avLst/>
        </a:prstGeom>
        <a:noFill/>
        <a:ln w="9525">
          <a:noFill/>
          <a:miter lim="800000"/>
          <a:headEnd/>
          <a:tailEnd/>
        </a:ln>
      </xdr:spPr>
    </xdr:sp>
    <xdr:clientData/>
  </xdr:oneCellAnchor>
  <xdr:oneCellAnchor>
    <xdr:from>
      <xdr:col>5</xdr:col>
      <xdr:colOff>361950</xdr:colOff>
      <xdr:row>28</xdr:row>
      <xdr:rowOff>0</xdr:rowOff>
    </xdr:from>
    <xdr:ext cx="246888" cy="35214"/>
    <xdr:sp macro="" textlink="">
      <xdr:nvSpPr>
        <xdr:cNvPr id="66" name="Text Box 6">
          <a:extLst>
            <a:ext uri="{FF2B5EF4-FFF2-40B4-BE49-F238E27FC236}">
              <a16:creationId xmlns:a16="http://schemas.microsoft.com/office/drawing/2014/main" id="{30C37666-8170-4199-9FA0-D42D633772AF}"/>
            </a:ext>
          </a:extLst>
        </xdr:cNvPr>
        <xdr:cNvSpPr txBox="1">
          <a:spLocks noChangeArrowheads="1"/>
        </xdr:cNvSpPr>
      </xdr:nvSpPr>
      <xdr:spPr bwMode="auto">
        <a:xfrm>
          <a:off x="10439400" y="11753850"/>
          <a:ext cx="246888" cy="35214"/>
        </a:xfrm>
        <a:prstGeom prst="rect">
          <a:avLst/>
        </a:prstGeom>
        <a:noFill/>
        <a:ln w="9525">
          <a:noFill/>
          <a:miter lim="800000"/>
          <a:headEnd/>
          <a:tailEnd/>
        </a:ln>
      </xdr:spPr>
    </xdr:sp>
    <xdr:clientData/>
  </xdr:oneCellAnchor>
  <xdr:oneCellAnchor>
    <xdr:from>
      <xdr:col>5</xdr:col>
      <xdr:colOff>361950</xdr:colOff>
      <xdr:row>28</xdr:row>
      <xdr:rowOff>0</xdr:rowOff>
    </xdr:from>
    <xdr:ext cx="246888" cy="35214"/>
    <xdr:sp macro="" textlink="">
      <xdr:nvSpPr>
        <xdr:cNvPr id="67" name="Text Box 17">
          <a:extLst>
            <a:ext uri="{FF2B5EF4-FFF2-40B4-BE49-F238E27FC236}">
              <a16:creationId xmlns:a16="http://schemas.microsoft.com/office/drawing/2014/main" id="{85E55A23-5179-47F9-B281-6DB1D74039FC}"/>
            </a:ext>
          </a:extLst>
        </xdr:cNvPr>
        <xdr:cNvSpPr txBox="1">
          <a:spLocks noChangeArrowheads="1"/>
        </xdr:cNvSpPr>
      </xdr:nvSpPr>
      <xdr:spPr bwMode="auto">
        <a:xfrm>
          <a:off x="10439400" y="11753850"/>
          <a:ext cx="246888" cy="35214"/>
        </a:xfrm>
        <a:prstGeom prst="rect">
          <a:avLst/>
        </a:prstGeom>
        <a:noFill/>
        <a:ln w="9525">
          <a:noFill/>
          <a:miter lim="800000"/>
          <a:headEnd/>
          <a:tailEnd/>
        </a:ln>
      </xdr:spPr>
    </xdr:sp>
    <xdr:clientData/>
  </xdr:oneCellAnchor>
  <xdr:oneCellAnchor>
    <xdr:from>
      <xdr:col>5</xdr:col>
      <xdr:colOff>361950</xdr:colOff>
      <xdr:row>28</xdr:row>
      <xdr:rowOff>0</xdr:rowOff>
    </xdr:from>
    <xdr:ext cx="246888" cy="35214"/>
    <xdr:sp macro="" textlink="">
      <xdr:nvSpPr>
        <xdr:cNvPr id="68" name="Text Box 23">
          <a:extLst>
            <a:ext uri="{FF2B5EF4-FFF2-40B4-BE49-F238E27FC236}">
              <a16:creationId xmlns:a16="http://schemas.microsoft.com/office/drawing/2014/main" id="{AFA40218-A5EF-42F1-8BBE-7EC708197DFD}"/>
            </a:ext>
          </a:extLst>
        </xdr:cNvPr>
        <xdr:cNvSpPr txBox="1">
          <a:spLocks noChangeArrowheads="1"/>
        </xdr:cNvSpPr>
      </xdr:nvSpPr>
      <xdr:spPr bwMode="auto">
        <a:xfrm>
          <a:off x="10439400" y="11753850"/>
          <a:ext cx="246888" cy="35214"/>
        </a:xfrm>
        <a:prstGeom prst="rect">
          <a:avLst/>
        </a:prstGeom>
        <a:noFill/>
        <a:ln w="9525">
          <a:noFill/>
          <a:miter lim="800000"/>
          <a:headEnd/>
          <a:tailEnd/>
        </a:ln>
      </xdr:spPr>
    </xdr:sp>
    <xdr:clientData/>
  </xdr:oneCellAnchor>
  <xdr:oneCellAnchor>
    <xdr:from>
      <xdr:col>5</xdr:col>
      <xdr:colOff>361950</xdr:colOff>
      <xdr:row>28</xdr:row>
      <xdr:rowOff>0</xdr:rowOff>
    </xdr:from>
    <xdr:ext cx="246888" cy="35214"/>
    <xdr:sp macro="" textlink="">
      <xdr:nvSpPr>
        <xdr:cNvPr id="69" name="Text Box 24">
          <a:extLst>
            <a:ext uri="{FF2B5EF4-FFF2-40B4-BE49-F238E27FC236}">
              <a16:creationId xmlns:a16="http://schemas.microsoft.com/office/drawing/2014/main" id="{A593B170-BD2E-483A-ADB2-533B8CC06375}"/>
            </a:ext>
          </a:extLst>
        </xdr:cNvPr>
        <xdr:cNvSpPr txBox="1">
          <a:spLocks noChangeArrowheads="1"/>
        </xdr:cNvSpPr>
      </xdr:nvSpPr>
      <xdr:spPr bwMode="auto">
        <a:xfrm>
          <a:off x="10439400" y="11753850"/>
          <a:ext cx="246888" cy="35214"/>
        </a:xfrm>
        <a:prstGeom prst="rect">
          <a:avLst/>
        </a:prstGeom>
        <a:noFill/>
        <a:ln w="9525">
          <a:noFill/>
          <a:miter lim="800000"/>
          <a:headEnd/>
          <a:tailEnd/>
        </a:ln>
      </xdr:spPr>
    </xdr:sp>
    <xdr:clientData/>
  </xdr:oneCellAnchor>
  <xdr:oneCellAnchor>
    <xdr:from>
      <xdr:col>5</xdr:col>
      <xdr:colOff>361950</xdr:colOff>
      <xdr:row>28</xdr:row>
      <xdr:rowOff>0</xdr:rowOff>
    </xdr:from>
    <xdr:ext cx="246888" cy="35214"/>
    <xdr:sp macro="" textlink="">
      <xdr:nvSpPr>
        <xdr:cNvPr id="70" name="Text Box 6">
          <a:extLst>
            <a:ext uri="{FF2B5EF4-FFF2-40B4-BE49-F238E27FC236}">
              <a16:creationId xmlns:a16="http://schemas.microsoft.com/office/drawing/2014/main" id="{6CBFCB44-B309-4617-9660-98DDC9A481B4}"/>
            </a:ext>
          </a:extLst>
        </xdr:cNvPr>
        <xdr:cNvSpPr txBox="1">
          <a:spLocks noChangeArrowheads="1"/>
        </xdr:cNvSpPr>
      </xdr:nvSpPr>
      <xdr:spPr bwMode="auto">
        <a:xfrm>
          <a:off x="10439400" y="11753850"/>
          <a:ext cx="246888" cy="35214"/>
        </a:xfrm>
        <a:prstGeom prst="rect">
          <a:avLst/>
        </a:prstGeom>
        <a:noFill/>
        <a:ln w="9525">
          <a:noFill/>
          <a:miter lim="800000"/>
          <a:headEnd/>
          <a:tailEnd/>
        </a:ln>
      </xdr:spPr>
    </xdr:sp>
    <xdr:clientData/>
  </xdr:oneCellAnchor>
  <xdr:twoCellAnchor editAs="oneCell">
    <xdr:from>
      <xdr:col>6</xdr:col>
      <xdr:colOff>485775</xdr:colOff>
      <xdr:row>25</xdr:row>
      <xdr:rowOff>19050</xdr:rowOff>
    </xdr:from>
    <xdr:to>
      <xdr:col>6</xdr:col>
      <xdr:colOff>732663</xdr:colOff>
      <xdr:row>25</xdr:row>
      <xdr:rowOff>54264</xdr:rowOff>
    </xdr:to>
    <xdr:sp macro="" textlink="">
      <xdr:nvSpPr>
        <xdr:cNvPr id="71" name="Text Box 24">
          <a:extLst>
            <a:ext uri="{FF2B5EF4-FFF2-40B4-BE49-F238E27FC236}">
              <a16:creationId xmlns:a16="http://schemas.microsoft.com/office/drawing/2014/main" id="{D6A01788-D7D9-4D0A-92B2-B1A042BC5504}"/>
            </a:ext>
          </a:extLst>
        </xdr:cNvPr>
        <xdr:cNvSpPr txBox="1">
          <a:spLocks noChangeArrowheads="1"/>
        </xdr:cNvSpPr>
      </xdr:nvSpPr>
      <xdr:spPr bwMode="auto">
        <a:xfrm>
          <a:off x="12639675" y="10715625"/>
          <a:ext cx="246888" cy="35214"/>
        </a:xfrm>
        <a:prstGeom prst="rect">
          <a:avLst/>
        </a:prstGeom>
        <a:noFill/>
        <a:ln w="9525">
          <a:noFill/>
          <a:miter lim="800000"/>
          <a:headEnd/>
          <a:tailEnd/>
        </a:ln>
      </xdr:spPr>
      <xdr:txBody>
        <a:bodyPr/>
        <a:lstStyle/>
        <a:p>
          <a:endParaRPr lang="es-MX"/>
        </a:p>
      </xdr:txBody>
    </xdr:sp>
    <xdr:clientData/>
  </xdr:twoCellAnchor>
  <xdr:twoCellAnchor editAs="oneCell">
    <xdr:from>
      <xdr:col>6</xdr:col>
      <xdr:colOff>485775</xdr:colOff>
      <xdr:row>27</xdr:row>
      <xdr:rowOff>19050</xdr:rowOff>
    </xdr:from>
    <xdr:to>
      <xdr:col>6</xdr:col>
      <xdr:colOff>732663</xdr:colOff>
      <xdr:row>27</xdr:row>
      <xdr:rowOff>54264</xdr:rowOff>
    </xdr:to>
    <xdr:sp macro="" textlink="">
      <xdr:nvSpPr>
        <xdr:cNvPr id="72" name="Text Box 24">
          <a:extLst>
            <a:ext uri="{FF2B5EF4-FFF2-40B4-BE49-F238E27FC236}">
              <a16:creationId xmlns:a16="http://schemas.microsoft.com/office/drawing/2014/main" id="{F8E68FD5-84A2-4159-9450-20A5EBDD11F4}"/>
            </a:ext>
          </a:extLst>
        </xdr:cNvPr>
        <xdr:cNvSpPr txBox="1">
          <a:spLocks noChangeArrowheads="1"/>
        </xdr:cNvSpPr>
      </xdr:nvSpPr>
      <xdr:spPr bwMode="auto">
        <a:xfrm>
          <a:off x="12639675" y="11363325"/>
          <a:ext cx="246888" cy="35214"/>
        </a:xfrm>
        <a:prstGeom prst="rect">
          <a:avLst/>
        </a:prstGeom>
        <a:noFill/>
        <a:ln w="9525">
          <a:noFill/>
          <a:miter lim="800000"/>
          <a:headEnd/>
          <a:tailEnd/>
        </a:ln>
      </xdr:spPr>
      <xdr:txBody>
        <a:bodyPr/>
        <a:lstStyle/>
        <a:p>
          <a:endParaRPr lang="es-MX"/>
        </a:p>
      </xdr:txBody>
    </xdr:sp>
    <xdr:clientData/>
  </xdr:twoCellAnchor>
  <xdr:twoCellAnchor editAs="oneCell">
    <xdr:from>
      <xdr:col>6</xdr:col>
      <xdr:colOff>476250</xdr:colOff>
      <xdr:row>25</xdr:row>
      <xdr:rowOff>0</xdr:rowOff>
    </xdr:from>
    <xdr:to>
      <xdr:col>6</xdr:col>
      <xdr:colOff>723138</xdr:colOff>
      <xdr:row>25</xdr:row>
      <xdr:rowOff>35214</xdr:rowOff>
    </xdr:to>
    <xdr:sp macro="" textlink="">
      <xdr:nvSpPr>
        <xdr:cNvPr id="73" name="Text Box 24">
          <a:extLst>
            <a:ext uri="{FF2B5EF4-FFF2-40B4-BE49-F238E27FC236}">
              <a16:creationId xmlns:a16="http://schemas.microsoft.com/office/drawing/2014/main" id="{5C63C4CF-7295-48DA-8F30-D3BF3004C6AE}"/>
            </a:ext>
          </a:extLst>
        </xdr:cNvPr>
        <xdr:cNvSpPr txBox="1">
          <a:spLocks noChangeArrowheads="1"/>
        </xdr:cNvSpPr>
      </xdr:nvSpPr>
      <xdr:spPr bwMode="auto">
        <a:xfrm>
          <a:off x="12630150" y="10696575"/>
          <a:ext cx="246888" cy="35214"/>
        </a:xfrm>
        <a:prstGeom prst="rect">
          <a:avLst/>
        </a:prstGeom>
        <a:noFill/>
        <a:ln w="9525">
          <a:noFill/>
          <a:miter lim="800000"/>
          <a:headEnd/>
          <a:tailEnd/>
        </a:ln>
      </xdr:spPr>
    </xdr:sp>
    <xdr:clientData/>
  </xdr:twoCellAnchor>
  <xdr:oneCellAnchor>
    <xdr:from>
      <xdr:col>6</xdr:col>
      <xdr:colOff>485775</xdr:colOff>
      <xdr:row>29</xdr:row>
      <xdr:rowOff>0</xdr:rowOff>
    </xdr:from>
    <xdr:ext cx="246888" cy="35214"/>
    <xdr:sp macro="" textlink="">
      <xdr:nvSpPr>
        <xdr:cNvPr id="74" name="Text Box 24">
          <a:extLst>
            <a:ext uri="{FF2B5EF4-FFF2-40B4-BE49-F238E27FC236}">
              <a16:creationId xmlns:a16="http://schemas.microsoft.com/office/drawing/2014/main" id="{F6ACD517-501F-48D8-BFD9-BCB1CB53610B}"/>
            </a:ext>
          </a:extLst>
        </xdr:cNvPr>
        <xdr:cNvSpPr txBox="1">
          <a:spLocks noChangeArrowheads="1"/>
        </xdr:cNvSpPr>
      </xdr:nvSpPr>
      <xdr:spPr bwMode="auto">
        <a:xfrm>
          <a:off x="12639675" y="12182475"/>
          <a:ext cx="246888" cy="35214"/>
        </a:xfrm>
        <a:prstGeom prst="rect">
          <a:avLst/>
        </a:prstGeom>
        <a:noFill/>
        <a:ln w="9525">
          <a:noFill/>
          <a:miter lim="800000"/>
          <a:headEnd/>
          <a:tailEnd/>
        </a:ln>
      </xdr:spPr>
      <xdr:txBody>
        <a:bodyPr/>
        <a:lstStyle/>
        <a:p>
          <a:endParaRPr lang="es-MX"/>
        </a:p>
      </xdr:txBody>
    </xdr:sp>
    <xdr:clientData/>
  </xdr:oneCellAnchor>
  <xdr:oneCellAnchor>
    <xdr:from>
      <xdr:col>6</xdr:col>
      <xdr:colOff>485775</xdr:colOff>
      <xdr:row>30</xdr:row>
      <xdr:rowOff>19050</xdr:rowOff>
    </xdr:from>
    <xdr:ext cx="246888" cy="35214"/>
    <xdr:sp macro="" textlink="">
      <xdr:nvSpPr>
        <xdr:cNvPr id="75" name="Text Box 24">
          <a:extLst>
            <a:ext uri="{FF2B5EF4-FFF2-40B4-BE49-F238E27FC236}">
              <a16:creationId xmlns:a16="http://schemas.microsoft.com/office/drawing/2014/main" id="{35B6AA21-FB98-4600-8D16-06D93D1BEEC7}"/>
            </a:ext>
          </a:extLst>
        </xdr:cNvPr>
        <xdr:cNvSpPr txBox="1">
          <a:spLocks noChangeArrowheads="1"/>
        </xdr:cNvSpPr>
      </xdr:nvSpPr>
      <xdr:spPr bwMode="auto">
        <a:xfrm>
          <a:off x="13963650" y="13544550"/>
          <a:ext cx="246888" cy="35214"/>
        </a:xfrm>
        <a:prstGeom prst="rect">
          <a:avLst/>
        </a:prstGeom>
        <a:noFill/>
        <a:ln w="9525">
          <a:noFill/>
          <a:miter lim="800000"/>
          <a:headEnd/>
          <a:tailEnd/>
        </a:ln>
      </xdr:spPr>
      <xdr:txBody>
        <a:bodyPr/>
        <a:lstStyle/>
        <a:p>
          <a:endParaRPr lang="es-MX"/>
        </a:p>
      </xdr:txBody>
    </xdr:sp>
    <xdr:clientData/>
  </xdr:oneCellAnchor>
  <xdr:oneCellAnchor>
    <xdr:from>
      <xdr:col>3</xdr:col>
      <xdr:colOff>476250</xdr:colOff>
      <xdr:row>25</xdr:row>
      <xdr:rowOff>0</xdr:rowOff>
    </xdr:from>
    <xdr:ext cx="246888" cy="35214"/>
    <xdr:sp macro="" textlink="">
      <xdr:nvSpPr>
        <xdr:cNvPr id="76" name="Text Box 24">
          <a:extLst>
            <a:ext uri="{FF2B5EF4-FFF2-40B4-BE49-F238E27FC236}">
              <a16:creationId xmlns:a16="http://schemas.microsoft.com/office/drawing/2014/main" id="{9D73916C-8353-4C98-96A1-EC5C2938A194}"/>
            </a:ext>
          </a:extLst>
        </xdr:cNvPr>
        <xdr:cNvSpPr txBox="1">
          <a:spLocks noChangeArrowheads="1"/>
        </xdr:cNvSpPr>
      </xdr:nvSpPr>
      <xdr:spPr bwMode="auto">
        <a:xfrm>
          <a:off x="6553200" y="10696575"/>
          <a:ext cx="246888" cy="35214"/>
        </a:xfrm>
        <a:prstGeom prst="rect">
          <a:avLst/>
        </a:prstGeom>
        <a:noFill/>
        <a:ln w="9525">
          <a:noFill/>
          <a:miter lim="800000"/>
          <a:headEnd/>
          <a:tailEnd/>
        </a:ln>
      </xdr:spPr>
    </xdr:sp>
    <xdr:clientData/>
  </xdr:oneCellAnchor>
  <xdr:oneCellAnchor>
    <xdr:from>
      <xdr:col>2</xdr:col>
      <xdr:colOff>361950</xdr:colOff>
      <xdr:row>25</xdr:row>
      <xdr:rowOff>0</xdr:rowOff>
    </xdr:from>
    <xdr:ext cx="246888" cy="35217"/>
    <xdr:sp macro="" textlink="">
      <xdr:nvSpPr>
        <xdr:cNvPr id="77" name="Text Box 3">
          <a:extLst>
            <a:ext uri="{FF2B5EF4-FFF2-40B4-BE49-F238E27FC236}">
              <a16:creationId xmlns:a16="http://schemas.microsoft.com/office/drawing/2014/main" id="{5CCE1CC2-8395-4ABA-9A70-43B659FFA45F}"/>
            </a:ext>
          </a:extLst>
        </xdr:cNvPr>
        <xdr:cNvSpPr txBox="1">
          <a:spLocks noChangeArrowheads="1"/>
        </xdr:cNvSpPr>
      </xdr:nvSpPr>
      <xdr:spPr bwMode="auto">
        <a:xfrm>
          <a:off x="4743450" y="10696575"/>
          <a:ext cx="246888" cy="35217"/>
        </a:xfrm>
        <a:prstGeom prst="rect">
          <a:avLst/>
        </a:prstGeom>
        <a:noFill/>
        <a:ln w="9525">
          <a:noFill/>
          <a:miter lim="800000"/>
          <a:headEnd/>
          <a:tailEnd/>
        </a:ln>
      </xdr:spPr>
    </xdr:sp>
    <xdr:clientData/>
  </xdr:oneCellAnchor>
  <xdr:oneCellAnchor>
    <xdr:from>
      <xdr:col>2</xdr:col>
      <xdr:colOff>361950</xdr:colOff>
      <xdr:row>25</xdr:row>
      <xdr:rowOff>0</xdr:rowOff>
    </xdr:from>
    <xdr:ext cx="246888" cy="35217"/>
    <xdr:sp macro="" textlink="">
      <xdr:nvSpPr>
        <xdr:cNvPr id="78" name="Text Box 14">
          <a:extLst>
            <a:ext uri="{FF2B5EF4-FFF2-40B4-BE49-F238E27FC236}">
              <a16:creationId xmlns:a16="http://schemas.microsoft.com/office/drawing/2014/main" id="{BD2BAD57-0732-4DDE-8E3E-3E10AE337DC0}"/>
            </a:ext>
          </a:extLst>
        </xdr:cNvPr>
        <xdr:cNvSpPr txBox="1">
          <a:spLocks noChangeArrowheads="1"/>
        </xdr:cNvSpPr>
      </xdr:nvSpPr>
      <xdr:spPr bwMode="auto">
        <a:xfrm>
          <a:off x="4743450" y="10696575"/>
          <a:ext cx="246888" cy="35217"/>
        </a:xfrm>
        <a:prstGeom prst="rect">
          <a:avLst/>
        </a:prstGeom>
        <a:noFill/>
        <a:ln w="9525">
          <a:noFill/>
          <a:miter lim="800000"/>
          <a:headEnd/>
          <a:tailEnd/>
        </a:ln>
      </xdr:spPr>
    </xdr:sp>
    <xdr:clientData/>
  </xdr:oneCellAnchor>
  <xdr:oneCellAnchor>
    <xdr:from>
      <xdr:col>2</xdr:col>
      <xdr:colOff>361950</xdr:colOff>
      <xdr:row>25</xdr:row>
      <xdr:rowOff>0</xdr:rowOff>
    </xdr:from>
    <xdr:ext cx="246888" cy="35217"/>
    <xdr:sp macro="" textlink="">
      <xdr:nvSpPr>
        <xdr:cNvPr id="79" name="Text Box 31">
          <a:extLst>
            <a:ext uri="{FF2B5EF4-FFF2-40B4-BE49-F238E27FC236}">
              <a16:creationId xmlns:a16="http://schemas.microsoft.com/office/drawing/2014/main" id="{E143FB5F-CE15-4180-B992-00B3C1DFE985}"/>
            </a:ext>
          </a:extLst>
        </xdr:cNvPr>
        <xdr:cNvSpPr txBox="1">
          <a:spLocks noChangeArrowheads="1"/>
        </xdr:cNvSpPr>
      </xdr:nvSpPr>
      <xdr:spPr bwMode="auto">
        <a:xfrm>
          <a:off x="4743450" y="10696575"/>
          <a:ext cx="246888" cy="35217"/>
        </a:xfrm>
        <a:prstGeom prst="rect">
          <a:avLst/>
        </a:prstGeom>
        <a:noFill/>
        <a:ln w="9525">
          <a:noFill/>
          <a:miter lim="800000"/>
          <a:headEnd/>
          <a:tailEnd/>
        </a:ln>
      </xdr:spPr>
    </xdr:sp>
    <xdr:clientData/>
  </xdr:oneCellAnchor>
  <xdr:oneCellAnchor>
    <xdr:from>
      <xdr:col>2</xdr:col>
      <xdr:colOff>361950</xdr:colOff>
      <xdr:row>25</xdr:row>
      <xdr:rowOff>0</xdr:rowOff>
    </xdr:from>
    <xdr:ext cx="246888" cy="35217"/>
    <xdr:sp macro="" textlink="">
      <xdr:nvSpPr>
        <xdr:cNvPr id="80" name="Text Box 33">
          <a:extLst>
            <a:ext uri="{FF2B5EF4-FFF2-40B4-BE49-F238E27FC236}">
              <a16:creationId xmlns:a16="http://schemas.microsoft.com/office/drawing/2014/main" id="{D0FF24D4-A3BD-42C7-8988-3459C780C14B}"/>
            </a:ext>
          </a:extLst>
        </xdr:cNvPr>
        <xdr:cNvSpPr txBox="1">
          <a:spLocks noChangeArrowheads="1"/>
        </xdr:cNvSpPr>
      </xdr:nvSpPr>
      <xdr:spPr bwMode="auto">
        <a:xfrm>
          <a:off x="4743450" y="10696575"/>
          <a:ext cx="246888" cy="35217"/>
        </a:xfrm>
        <a:prstGeom prst="rect">
          <a:avLst/>
        </a:prstGeom>
        <a:noFill/>
        <a:ln w="9525">
          <a:noFill/>
          <a:miter lim="800000"/>
          <a:headEnd/>
          <a:tailEnd/>
        </a:ln>
      </xdr:spPr>
    </xdr:sp>
    <xdr:clientData/>
  </xdr:oneCellAnchor>
  <xdr:oneCellAnchor>
    <xdr:from>
      <xdr:col>5</xdr:col>
      <xdr:colOff>361950</xdr:colOff>
      <xdr:row>30</xdr:row>
      <xdr:rowOff>0</xdr:rowOff>
    </xdr:from>
    <xdr:ext cx="246888" cy="35217"/>
    <xdr:sp macro="" textlink="">
      <xdr:nvSpPr>
        <xdr:cNvPr id="81" name="Text Box 5">
          <a:extLst>
            <a:ext uri="{FF2B5EF4-FFF2-40B4-BE49-F238E27FC236}">
              <a16:creationId xmlns:a16="http://schemas.microsoft.com/office/drawing/2014/main" id="{2D8B12D9-B26A-48C6-98D5-8763F42806FC}"/>
            </a:ext>
          </a:extLst>
        </xdr:cNvPr>
        <xdr:cNvSpPr txBox="1">
          <a:spLocks noChangeArrowheads="1"/>
        </xdr:cNvSpPr>
      </xdr:nvSpPr>
      <xdr:spPr bwMode="auto">
        <a:xfrm>
          <a:off x="11768138" y="13525500"/>
          <a:ext cx="246888" cy="35217"/>
        </a:xfrm>
        <a:prstGeom prst="rect">
          <a:avLst/>
        </a:prstGeom>
        <a:noFill/>
        <a:ln w="9525">
          <a:noFill/>
          <a:miter lim="800000"/>
          <a:headEnd/>
          <a:tailEnd/>
        </a:ln>
      </xdr:spPr>
    </xdr:sp>
    <xdr:clientData/>
  </xdr:oneCellAnchor>
  <xdr:oneCellAnchor>
    <xdr:from>
      <xdr:col>6</xdr:col>
      <xdr:colOff>485775</xdr:colOff>
      <xdr:row>30</xdr:row>
      <xdr:rowOff>0</xdr:rowOff>
    </xdr:from>
    <xdr:ext cx="246888" cy="35214"/>
    <xdr:sp macro="" textlink="">
      <xdr:nvSpPr>
        <xdr:cNvPr id="82" name="Text Box 24">
          <a:extLst>
            <a:ext uri="{FF2B5EF4-FFF2-40B4-BE49-F238E27FC236}">
              <a16:creationId xmlns:a16="http://schemas.microsoft.com/office/drawing/2014/main" id="{D7DBC005-5F3A-46A8-B8E6-E96D6048430D}"/>
            </a:ext>
          </a:extLst>
        </xdr:cNvPr>
        <xdr:cNvSpPr txBox="1">
          <a:spLocks noChangeArrowheads="1"/>
        </xdr:cNvSpPr>
      </xdr:nvSpPr>
      <xdr:spPr bwMode="auto">
        <a:xfrm>
          <a:off x="13963650" y="13525500"/>
          <a:ext cx="246888" cy="35214"/>
        </a:xfrm>
        <a:prstGeom prst="rect">
          <a:avLst/>
        </a:prstGeom>
        <a:noFill/>
        <a:ln w="9525">
          <a:noFill/>
          <a:miter lim="800000"/>
          <a:headEnd/>
          <a:tailEnd/>
        </a:ln>
      </xdr:spPr>
      <xdr:txBody>
        <a:bodyPr/>
        <a:lstStyle/>
        <a:p>
          <a:endParaRPr lang="es-MX"/>
        </a:p>
      </xdr:txBody>
    </xdr:sp>
    <xdr:clientData/>
  </xdr:oneCellAnchor>
  <xdr:oneCellAnchor>
    <xdr:from>
      <xdr:col>5</xdr:col>
      <xdr:colOff>361950</xdr:colOff>
      <xdr:row>33</xdr:row>
      <xdr:rowOff>0</xdr:rowOff>
    </xdr:from>
    <xdr:ext cx="246888" cy="35217"/>
    <xdr:sp macro="" textlink="">
      <xdr:nvSpPr>
        <xdr:cNvPr id="83" name="Text Box 5">
          <a:extLst>
            <a:ext uri="{FF2B5EF4-FFF2-40B4-BE49-F238E27FC236}">
              <a16:creationId xmlns:a16="http://schemas.microsoft.com/office/drawing/2014/main" id="{9677991B-4EA9-4000-B0D3-4C318ECA0F09}"/>
            </a:ext>
          </a:extLst>
        </xdr:cNvPr>
        <xdr:cNvSpPr txBox="1">
          <a:spLocks noChangeArrowheads="1"/>
        </xdr:cNvSpPr>
      </xdr:nvSpPr>
      <xdr:spPr bwMode="auto">
        <a:xfrm>
          <a:off x="11768138" y="14644688"/>
          <a:ext cx="246888" cy="35217"/>
        </a:xfrm>
        <a:prstGeom prst="rect">
          <a:avLst/>
        </a:prstGeom>
        <a:noFill/>
        <a:ln w="9525">
          <a:noFill/>
          <a:miter lim="800000"/>
          <a:headEnd/>
          <a:tailEnd/>
        </a:ln>
      </xdr:spPr>
    </xdr:sp>
    <xdr:clientData/>
  </xdr:oneCellAnchor>
  <xdr:oneCellAnchor>
    <xdr:from>
      <xdr:col>6</xdr:col>
      <xdr:colOff>485775</xdr:colOff>
      <xdr:row>33</xdr:row>
      <xdr:rowOff>19050</xdr:rowOff>
    </xdr:from>
    <xdr:ext cx="246888" cy="35214"/>
    <xdr:sp macro="" textlink="">
      <xdr:nvSpPr>
        <xdr:cNvPr id="84" name="Text Box 24">
          <a:extLst>
            <a:ext uri="{FF2B5EF4-FFF2-40B4-BE49-F238E27FC236}">
              <a16:creationId xmlns:a16="http://schemas.microsoft.com/office/drawing/2014/main" id="{0D8CF2BA-6002-4314-B398-1A0F73833CF7}"/>
            </a:ext>
          </a:extLst>
        </xdr:cNvPr>
        <xdr:cNvSpPr txBox="1">
          <a:spLocks noChangeArrowheads="1"/>
        </xdr:cNvSpPr>
      </xdr:nvSpPr>
      <xdr:spPr bwMode="auto">
        <a:xfrm>
          <a:off x="13963650" y="14663738"/>
          <a:ext cx="246888" cy="35214"/>
        </a:xfrm>
        <a:prstGeom prst="rect">
          <a:avLst/>
        </a:prstGeom>
        <a:noFill/>
        <a:ln w="9525">
          <a:noFill/>
          <a:miter lim="800000"/>
          <a:headEnd/>
          <a:tailEnd/>
        </a:ln>
      </xdr:spPr>
      <xdr:txBody>
        <a:bodyPr/>
        <a:lstStyle/>
        <a:p>
          <a:endParaRPr lang="es-MX"/>
        </a:p>
      </xdr:txBody>
    </xdr:sp>
    <xdr:clientData/>
  </xdr:oneCellAnchor>
  <xdr:oneCellAnchor>
    <xdr:from>
      <xdr:col>5</xdr:col>
      <xdr:colOff>361950</xdr:colOff>
      <xdr:row>29</xdr:row>
      <xdr:rowOff>0</xdr:rowOff>
    </xdr:from>
    <xdr:ext cx="246888" cy="35218"/>
    <xdr:sp macro="" textlink="">
      <xdr:nvSpPr>
        <xdr:cNvPr id="85" name="Text Box 3">
          <a:extLst>
            <a:ext uri="{FF2B5EF4-FFF2-40B4-BE49-F238E27FC236}">
              <a16:creationId xmlns:a16="http://schemas.microsoft.com/office/drawing/2014/main" id="{F7593FE3-DDB5-4B2F-A949-712561C3B0E9}"/>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8"/>
    <xdr:sp macro="" textlink="">
      <xdr:nvSpPr>
        <xdr:cNvPr id="86" name="Text Box 14">
          <a:extLst>
            <a:ext uri="{FF2B5EF4-FFF2-40B4-BE49-F238E27FC236}">
              <a16:creationId xmlns:a16="http://schemas.microsoft.com/office/drawing/2014/main" id="{A72F267E-7004-4EF3-A647-3CE8D5287C13}"/>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8"/>
    <xdr:sp macro="" textlink="">
      <xdr:nvSpPr>
        <xdr:cNvPr id="87" name="Text Box 31">
          <a:extLst>
            <a:ext uri="{FF2B5EF4-FFF2-40B4-BE49-F238E27FC236}">
              <a16:creationId xmlns:a16="http://schemas.microsoft.com/office/drawing/2014/main" id="{6AB19E2E-8C26-453C-82FD-9FCC19C87AF1}"/>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8"/>
    <xdr:sp macro="" textlink="">
      <xdr:nvSpPr>
        <xdr:cNvPr id="88" name="Text Box 33">
          <a:extLst>
            <a:ext uri="{FF2B5EF4-FFF2-40B4-BE49-F238E27FC236}">
              <a16:creationId xmlns:a16="http://schemas.microsoft.com/office/drawing/2014/main" id="{329399D3-48E8-485F-B518-5F2228F628E5}"/>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8"/>
    <xdr:sp macro="" textlink="">
      <xdr:nvSpPr>
        <xdr:cNvPr id="89" name="Text Box 34">
          <a:extLst>
            <a:ext uri="{FF2B5EF4-FFF2-40B4-BE49-F238E27FC236}">
              <a16:creationId xmlns:a16="http://schemas.microsoft.com/office/drawing/2014/main" id="{77EBA757-18AD-4819-98F1-5D30B9B4D2B2}"/>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29</xdr:row>
      <xdr:rowOff>0</xdr:rowOff>
    </xdr:from>
    <xdr:ext cx="246888" cy="34625"/>
    <xdr:sp macro="" textlink="">
      <xdr:nvSpPr>
        <xdr:cNvPr id="90" name="Text Box 5">
          <a:extLst>
            <a:ext uri="{FF2B5EF4-FFF2-40B4-BE49-F238E27FC236}">
              <a16:creationId xmlns:a16="http://schemas.microsoft.com/office/drawing/2014/main" id="{10465003-773E-4A4F-A65A-3C8460D8A19B}"/>
            </a:ext>
          </a:extLst>
        </xdr:cNvPr>
        <xdr:cNvSpPr txBox="1">
          <a:spLocks noChangeArrowheads="1"/>
        </xdr:cNvSpPr>
      </xdr:nvSpPr>
      <xdr:spPr bwMode="auto">
        <a:xfrm>
          <a:off x="11363325" y="11858625"/>
          <a:ext cx="246888" cy="34625"/>
        </a:xfrm>
        <a:prstGeom prst="rect">
          <a:avLst/>
        </a:prstGeom>
        <a:noFill/>
        <a:ln w="9525">
          <a:noFill/>
          <a:miter lim="800000"/>
          <a:headEnd/>
          <a:tailEnd/>
        </a:ln>
      </xdr:spPr>
    </xdr:sp>
    <xdr:clientData/>
  </xdr:oneCellAnchor>
  <xdr:oneCellAnchor>
    <xdr:from>
      <xdr:col>5</xdr:col>
      <xdr:colOff>361950</xdr:colOff>
      <xdr:row>29</xdr:row>
      <xdr:rowOff>0</xdr:rowOff>
    </xdr:from>
    <xdr:ext cx="246888" cy="34625"/>
    <xdr:sp macro="" textlink="">
      <xdr:nvSpPr>
        <xdr:cNvPr id="91" name="Text Box 16">
          <a:extLst>
            <a:ext uri="{FF2B5EF4-FFF2-40B4-BE49-F238E27FC236}">
              <a16:creationId xmlns:a16="http://schemas.microsoft.com/office/drawing/2014/main" id="{0B12960B-7886-4898-BF07-DCB8A8AA31CE}"/>
            </a:ext>
          </a:extLst>
        </xdr:cNvPr>
        <xdr:cNvSpPr txBox="1">
          <a:spLocks noChangeArrowheads="1"/>
        </xdr:cNvSpPr>
      </xdr:nvSpPr>
      <xdr:spPr bwMode="auto">
        <a:xfrm>
          <a:off x="11363325" y="11858625"/>
          <a:ext cx="246888" cy="34625"/>
        </a:xfrm>
        <a:prstGeom prst="rect">
          <a:avLst/>
        </a:prstGeom>
        <a:noFill/>
        <a:ln w="9525">
          <a:noFill/>
          <a:miter lim="800000"/>
          <a:headEnd/>
          <a:tailEnd/>
        </a:ln>
      </xdr:spPr>
    </xdr:sp>
    <xdr:clientData/>
  </xdr:oneCellAnchor>
  <xdr:oneCellAnchor>
    <xdr:from>
      <xdr:col>5</xdr:col>
      <xdr:colOff>361950</xdr:colOff>
      <xdr:row>29</xdr:row>
      <xdr:rowOff>0</xdr:rowOff>
    </xdr:from>
    <xdr:ext cx="246888" cy="34625"/>
    <xdr:sp macro="" textlink="">
      <xdr:nvSpPr>
        <xdr:cNvPr id="92" name="Text Box 22">
          <a:extLst>
            <a:ext uri="{FF2B5EF4-FFF2-40B4-BE49-F238E27FC236}">
              <a16:creationId xmlns:a16="http://schemas.microsoft.com/office/drawing/2014/main" id="{316B60C8-E684-41C2-A1D9-0D6466DFA761}"/>
            </a:ext>
          </a:extLst>
        </xdr:cNvPr>
        <xdr:cNvSpPr txBox="1">
          <a:spLocks noChangeArrowheads="1"/>
        </xdr:cNvSpPr>
      </xdr:nvSpPr>
      <xdr:spPr bwMode="auto">
        <a:xfrm>
          <a:off x="11363325" y="11858625"/>
          <a:ext cx="246888" cy="34625"/>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8"/>
    <xdr:sp macro="" textlink="">
      <xdr:nvSpPr>
        <xdr:cNvPr id="93" name="Text Box 3">
          <a:extLst>
            <a:ext uri="{FF2B5EF4-FFF2-40B4-BE49-F238E27FC236}">
              <a16:creationId xmlns:a16="http://schemas.microsoft.com/office/drawing/2014/main" id="{F90ED27A-99A5-4BB2-967E-D95EE31BCD03}"/>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8"/>
    <xdr:sp macro="" textlink="">
      <xdr:nvSpPr>
        <xdr:cNvPr id="94" name="Text Box 14">
          <a:extLst>
            <a:ext uri="{FF2B5EF4-FFF2-40B4-BE49-F238E27FC236}">
              <a16:creationId xmlns:a16="http://schemas.microsoft.com/office/drawing/2014/main" id="{20D2AA48-2C3A-46E6-8C94-C7DF4F5135BC}"/>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8"/>
    <xdr:sp macro="" textlink="">
      <xdr:nvSpPr>
        <xdr:cNvPr id="95" name="Text Box 31">
          <a:extLst>
            <a:ext uri="{FF2B5EF4-FFF2-40B4-BE49-F238E27FC236}">
              <a16:creationId xmlns:a16="http://schemas.microsoft.com/office/drawing/2014/main" id="{893D374F-EA55-4CD1-AD06-D99EA0E276DB}"/>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8"/>
    <xdr:sp macro="" textlink="">
      <xdr:nvSpPr>
        <xdr:cNvPr id="96" name="Text Box 33">
          <a:extLst>
            <a:ext uri="{FF2B5EF4-FFF2-40B4-BE49-F238E27FC236}">
              <a16:creationId xmlns:a16="http://schemas.microsoft.com/office/drawing/2014/main" id="{2CD3C5FA-225E-4374-8094-21626C9D8D9D}"/>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8"/>
    <xdr:sp macro="" textlink="">
      <xdr:nvSpPr>
        <xdr:cNvPr id="97" name="Text Box 34">
          <a:extLst>
            <a:ext uri="{FF2B5EF4-FFF2-40B4-BE49-F238E27FC236}">
              <a16:creationId xmlns:a16="http://schemas.microsoft.com/office/drawing/2014/main" id="{285F9BA9-0C41-4FB6-94A9-4F87CB58EF66}"/>
            </a:ext>
          </a:extLst>
        </xdr:cNvPr>
        <xdr:cNvSpPr txBox="1">
          <a:spLocks noChangeArrowheads="1"/>
        </xdr:cNvSpPr>
      </xdr:nvSpPr>
      <xdr:spPr bwMode="auto">
        <a:xfrm>
          <a:off x="11363325" y="11858625"/>
          <a:ext cx="246888" cy="35218"/>
        </a:xfrm>
        <a:prstGeom prst="rect">
          <a:avLst/>
        </a:prstGeom>
        <a:noFill/>
        <a:ln w="9525">
          <a:noFill/>
          <a:miter lim="800000"/>
          <a:headEnd/>
          <a:tailEnd/>
        </a:ln>
      </xdr:spPr>
    </xdr:sp>
    <xdr:clientData/>
  </xdr:oneCellAnchor>
  <xdr:oneCellAnchor>
    <xdr:from>
      <xdr:col>5</xdr:col>
      <xdr:colOff>361950</xdr:colOff>
      <xdr:row>29</xdr:row>
      <xdr:rowOff>0</xdr:rowOff>
    </xdr:from>
    <xdr:ext cx="246888" cy="34625"/>
    <xdr:sp macro="" textlink="">
      <xdr:nvSpPr>
        <xdr:cNvPr id="98" name="Text Box 5">
          <a:extLst>
            <a:ext uri="{FF2B5EF4-FFF2-40B4-BE49-F238E27FC236}">
              <a16:creationId xmlns:a16="http://schemas.microsoft.com/office/drawing/2014/main" id="{170C9671-2A91-4D88-9193-5159020DD2D2}"/>
            </a:ext>
          </a:extLst>
        </xdr:cNvPr>
        <xdr:cNvSpPr txBox="1">
          <a:spLocks noChangeArrowheads="1"/>
        </xdr:cNvSpPr>
      </xdr:nvSpPr>
      <xdr:spPr bwMode="auto">
        <a:xfrm>
          <a:off x="11363325" y="11858625"/>
          <a:ext cx="246888" cy="34625"/>
        </a:xfrm>
        <a:prstGeom prst="rect">
          <a:avLst/>
        </a:prstGeom>
        <a:noFill/>
        <a:ln w="9525">
          <a:noFill/>
          <a:miter lim="800000"/>
          <a:headEnd/>
          <a:tailEnd/>
        </a:ln>
      </xdr:spPr>
    </xdr:sp>
    <xdr:clientData/>
  </xdr:oneCellAnchor>
  <xdr:oneCellAnchor>
    <xdr:from>
      <xdr:col>5</xdr:col>
      <xdr:colOff>361950</xdr:colOff>
      <xdr:row>29</xdr:row>
      <xdr:rowOff>0</xdr:rowOff>
    </xdr:from>
    <xdr:ext cx="246888" cy="34625"/>
    <xdr:sp macro="" textlink="">
      <xdr:nvSpPr>
        <xdr:cNvPr id="99" name="Text Box 16">
          <a:extLst>
            <a:ext uri="{FF2B5EF4-FFF2-40B4-BE49-F238E27FC236}">
              <a16:creationId xmlns:a16="http://schemas.microsoft.com/office/drawing/2014/main" id="{E7D78369-B201-424B-861B-B139873E335E}"/>
            </a:ext>
          </a:extLst>
        </xdr:cNvPr>
        <xdr:cNvSpPr txBox="1">
          <a:spLocks noChangeArrowheads="1"/>
        </xdr:cNvSpPr>
      </xdr:nvSpPr>
      <xdr:spPr bwMode="auto">
        <a:xfrm>
          <a:off x="11363325" y="11858625"/>
          <a:ext cx="246888" cy="34625"/>
        </a:xfrm>
        <a:prstGeom prst="rect">
          <a:avLst/>
        </a:prstGeom>
        <a:noFill/>
        <a:ln w="9525">
          <a:noFill/>
          <a:miter lim="800000"/>
          <a:headEnd/>
          <a:tailEnd/>
        </a:ln>
      </xdr:spPr>
    </xdr:sp>
    <xdr:clientData/>
  </xdr:oneCellAnchor>
  <xdr:oneCellAnchor>
    <xdr:from>
      <xdr:col>5</xdr:col>
      <xdr:colOff>361950</xdr:colOff>
      <xdr:row>29</xdr:row>
      <xdr:rowOff>0</xdr:rowOff>
    </xdr:from>
    <xdr:ext cx="246888" cy="34625"/>
    <xdr:sp macro="" textlink="">
      <xdr:nvSpPr>
        <xdr:cNvPr id="100" name="Text Box 22">
          <a:extLst>
            <a:ext uri="{FF2B5EF4-FFF2-40B4-BE49-F238E27FC236}">
              <a16:creationId xmlns:a16="http://schemas.microsoft.com/office/drawing/2014/main" id="{BCBFF3B2-AF2A-4FD0-98CC-157E4D18FA4B}"/>
            </a:ext>
          </a:extLst>
        </xdr:cNvPr>
        <xdr:cNvSpPr txBox="1">
          <a:spLocks noChangeArrowheads="1"/>
        </xdr:cNvSpPr>
      </xdr:nvSpPr>
      <xdr:spPr bwMode="auto">
        <a:xfrm>
          <a:off x="11363325" y="11858625"/>
          <a:ext cx="246888" cy="34625"/>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4"/>
    <xdr:sp macro="" textlink="">
      <xdr:nvSpPr>
        <xdr:cNvPr id="101" name="Text Box 6">
          <a:extLst>
            <a:ext uri="{FF2B5EF4-FFF2-40B4-BE49-F238E27FC236}">
              <a16:creationId xmlns:a16="http://schemas.microsoft.com/office/drawing/2014/main" id="{2D04CE71-95FF-4D11-B523-26C6F65B2DC4}"/>
            </a:ext>
          </a:extLst>
        </xdr:cNvPr>
        <xdr:cNvSpPr txBox="1">
          <a:spLocks noChangeArrowheads="1"/>
        </xdr:cNvSpPr>
      </xdr:nvSpPr>
      <xdr:spPr bwMode="auto">
        <a:xfrm>
          <a:off x="11363325" y="11858625"/>
          <a:ext cx="246888" cy="35214"/>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4"/>
    <xdr:sp macro="" textlink="">
      <xdr:nvSpPr>
        <xdr:cNvPr id="102" name="Text Box 17">
          <a:extLst>
            <a:ext uri="{FF2B5EF4-FFF2-40B4-BE49-F238E27FC236}">
              <a16:creationId xmlns:a16="http://schemas.microsoft.com/office/drawing/2014/main" id="{86977DCA-261F-4AF2-AF61-B9458D1F66E3}"/>
            </a:ext>
          </a:extLst>
        </xdr:cNvPr>
        <xdr:cNvSpPr txBox="1">
          <a:spLocks noChangeArrowheads="1"/>
        </xdr:cNvSpPr>
      </xdr:nvSpPr>
      <xdr:spPr bwMode="auto">
        <a:xfrm>
          <a:off x="11363325" y="11858625"/>
          <a:ext cx="246888" cy="35214"/>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4"/>
    <xdr:sp macro="" textlink="">
      <xdr:nvSpPr>
        <xdr:cNvPr id="103" name="Text Box 23">
          <a:extLst>
            <a:ext uri="{FF2B5EF4-FFF2-40B4-BE49-F238E27FC236}">
              <a16:creationId xmlns:a16="http://schemas.microsoft.com/office/drawing/2014/main" id="{273C75F1-DBB9-4E49-A826-EF17F83A2937}"/>
            </a:ext>
          </a:extLst>
        </xdr:cNvPr>
        <xdr:cNvSpPr txBox="1">
          <a:spLocks noChangeArrowheads="1"/>
        </xdr:cNvSpPr>
      </xdr:nvSpPr>
      <xdr:spPr bwMode="auto">
        <a:xfrm>
          <a:off x="11363325" y="11858625"/>
          <a:ext cx="246888" cy="35214"/>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4"/>
    <xdr:sp macro="" textlink="">
      <xdr:nvSpPr>
        <xdr:cNvPr id="104" name="Text Box 24">
          <a:extLst>
            <a:ext uri="{FF2B5EF4-FFF2-40B4-BE49-F238E27FC236}">
              <a16:creationId xmlns:a16="http://schemas.microsoft.com/office/drawing/2014/main" id="{7A080713-DCE3-4001-A797-5427D5B35BBD}"/>
            </a:ext>
          </a:extLst>
        </xdr:cNvPr>
        <xdr:cNvSpPr txBox="1">
          <a:spLocks noChangeArrowheads="1"/>
        </xdr:cNvSpPr>
      </xdr:nvSpPr>
      <xdr:spPr bwMode="auto">
        <a:xfrm>
          <a:off x="11363325" y="11858625"/>
          <a:ext cx="246888" cy="35214"/>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4"/>
    <xdr:sp macro="" textlink="">
      <xdr:nvSpPr>
        <xdr:cNvPr id="105" name="Text Box 6">
          <a:extLst>
            <a:ext uri="{FF2B5EF4-FFF2-40B4-BE49-F238E27FC236}">
              <a16:creationId xmlns:a16="http://schemas.microsoft.com/office/drawing/2014/main" id="{17941026-3723-458D-A123-C2579CAE7F3D}"/>
            </a:ext>
          </a:extLst>
        </xdr:cNvPr>
        <xdr:cNvSpPr txBox="1">
          <a:spLocks noChangeArrowheads="1"/>
        </xdr:cNvSpPr>
      </xdr:nvSpPr>
      <xdr:spPr bwMode="auto">
        <a:xfrm>
          <a:off x="11363325" y="11858625"/>
          <a:ext cx="246888" cy="35214"/>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7"/>
    <xdr:sp macro="" textlink="">
      <xdr:nvSpPr>
        <xdr:cNvPr id="106" name="Text Box 5">
          <a:extLst>
            <a:ext uri="{FF2B5EF4-FFF2-40B4-BE49-F238E27FC236}">
              <a16:creationId xmlns:a16="http://schemas.microsoft.com/office/drawing/2014/main" id="{A73A7C29-8394-42F5-9351-2226A9EA5EDA}"/>
            </a:ext>
          </a:extLst>
        </xdr:cNvPr>
        <xdr:cNvSpPr txBox="1">
          <a:spLocks noChangeArrowheads="1"/>
        </xdr:cNvSpPr>
      </xdr:nvSpPr>
      <xdr:spPr bwMode="auto">
        <a:xfrm>
          <a:off x="11530013" y="12668250"/>
          <a:ext cx="246888" cy="35217"/>
        </a:xfrm>
        <a:prstGeom prst="rect">
          <a:avLst/>
        </a:prstGeom>
        <a:noFill/>
        <a:ln w="9525">
          <a:noFill/>
          <a:miter lim="800000"/>
          <a:headEnd/>
          <a:tailEnd/>
        </a:ln>
      </xdr:spPr>
    </xdr:sp>
    <xdr:clientData/>
  </xdr:oneCellAnchor>
  <xdr:oneCellAnchor>
    <xdr:from>
      <xdr:col>6</xdr:col>
      <xdr:colOff>485775</xdr:colOff>
      <xdr:row>29</xdr:row>
      <xdr:rowOff>19050</xdr:rowOff>
    </xdr:from>
    <xdr:ext cx="246888" cy="35214"/>
    <xdr:sp macro="" textlink="">
      <xdr:nvSpPr>
        <xdr:cNvPr id="107" name="Text Box 24">
          <a:extLst>
            <a:ext uri="{FF2B5EF4-FFF2-40B4-BE49-F238E27FC236}">
              <a16:creationId xmlns:a16="http://schemas.microsoft.com/office/drawing/2014/main" id="{9A549209-2C66-44AF-AE43-21C276D355CE}"/>
            </a:ext>
          </a:extLst>
        </xdr:cNvPr>
        <xdr:cNvSpPr txBox="1">
          <a:spLocks noChangeArrowheads="1"/>
        </xdr:cNvSpPr>
      </xdr:nvSpPr>
      <xdr:spPr bwMode="auto">
        <a:xfrm>
          <a:off x="13725525" y="12687300"/>
          <a:ext cx="246888" cy="35214"/>
        </a:xfrm>
        <a:prstGeom prst="rect">
          <a:avLst/>
        </a:prstGeom>
        <a:noFill/>
        <a:ln w="9525">
          <a:noFill/>
          <a:miter lim="800000"/>
          <a:headEnd/>
          <a:tailEnd/>
        </a:ln>
      </xdr:spPr>
      <xdr:txBody>
        <a:bodyPr/>
        <a:lstStyle/>
        <a:p>
          <a:endParaRPr lang="es-MX"/>
        </a:p>
      </xdr:txBody>
    </xdr:sp>
    <xdr:clientData/>
  </xdr:oneCellAnchor>
  <xdr:oneCellAnchor>
    <xdr:from>
      <xdr:col>5</xdr:col>
      <xdr:colOff>361950</xdr:colOff>
      <xdr:row>29</xdr:row>
      <xdr:rowOff>0</xdr:rowOff>
    </xdr:from>
    <xdr:ext cx="246888" cy="35218"/>
    <xdr:sp macro="" textlink="">
      <xdr:nvSpPr>
        <xdr:cNvPr id="108" name="Text Box 3">
          <a:extLst>
            <a:ext uri="{FF2B5EF4-FFF2-40B4-BE49-F238E27FC236}">
              <a16:creationId xmlns:a16="http://schemas.microsoft.com/office/drawing/2014/main" id="{C8C47833-AF7C-4433-90DE-3004606286A3}"/>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8"/>
    <xdr:sp macro="" textlink="">
      <xdr:nvSpPr>
        <xdr:cNvPr id="109" name="Text Box 14">
          <a:extLst>
            <a:ext uri="{FF2B5EF4-FFF2-40B4-BE49-F238E27FC236}">
              <a16:creationId xmlns:a16="http://schemas.microsoft.com/office/drawing/2014/main" id="{B0EABD83-22A7-4818-8C72-353793E81D73}"/>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8"/>
    <xdr:sp macro="" textlink="">
      <xdr:nvSpPr>
        <xdr:cNvPr id="110" name="Text Box 31">
          <a:extLst>
            <a:ext uri="{FF2B5EF4-FFF2-40B4-BE49-F238E27FC236}">
              <a16:creationId xmlns:a16="http://schemas.microsoft.com/office/drawing/2014/main" id="{F2669C44-4474-430A-AAFF-CC3AA5D619E1}"/>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8"/>
    <xdr:sp macro="" textlink="">
      <xdr:nvSpPr>
        <xdr:cNvPr id="111" name="Text Box 33">
          <a:extLst>
            <a:ext uri="{FF2B5EF4-FFF2-40B4-BE49-F238E27FC236}">
              <a16:creationId xmlns:a16="http://schemas.microsoft.com/office/drawing/2014/main" id="{C8DFEE7A-FB61-49D7-92E9-3F4DF00199FD}"/>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8"/>
    <xdr:sp macro="" textlink="">
      <xdr:nvSpPr>
        <xdr:cNvPr id="112" name="Text Box 34">
          <a:extLst>
            <a:ext uri="{FF2B5EF4-FFF2-40B4-BE49-F238E27FC236}">
              <a16:creationId xmlns:a16="http://schemas.microsoft.com/office/drawing/2014/main" id="{18162195-E74B-4484-B1EB-1E0CE1929CAA}"/>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29</xdr:row>
      <xdr:rowOff>0</xdr:rowOff>
    </xdr:from>
    <xdr:ext cx="246888" cy="34625"/>
    <xdr:sp macro="" textlink="">
      <xdr:nvSpPr>
        <xdr:cNvPr id="113" name="Text Box 5">
          <a:extLst>
            <a:ext uri="{FF2B5EF4-FFF2-40B4-BE49-F238E27FC236}">
              <a16:creationId xmlns:a16="http://schemas.microsoft.com/office/drawing/2014/main" id="{9426512A-718F-42C5-870D-1120FC0A9386}"/>
            </a:ext>
          </a:extLst>
        </xdr:cNvPr>
        <xdr:cNvSpPr txBox="1">
          <a:spLocks noChangeArrowheads="1"/>
        </xdr:cNvSpPr>
      </xdr:nvSpPr>
      <xdr:spPr bwMode="auto">
        <a:xfrm>
          <a:off x="11530013" y="12668250"/>
          <a:ext cx="246888" cy="34625"/>
        </a:xfrm>
        <a:prstGeom prst="rect">
          <a:avLst/>
        </a:prstGeom>
        <a:noFill/>
        <a:ln w="9525">
          <a:noFill/>
          <a:miter lim="800000"/>
          <a:headEnd/>
          <a:tailEnd/>
        </a:ln>
      </xdr:spPr>
    </xdr:sp>
    <xdr:clientData/>
  </xdr:oneCellAnchor>
  <xdr:oneCellAnchor>
    <xdr:from>
      <xdr:col>5</xdr:col>
      <xdr:colOff>361950</xdr:colOff>
      <xdr:row>29</xdr:row>
      <xdr:rowOff>0</xdr:rowOff>
    </xdr:from>
    <xdr:ext cx="246888" cy="34625"/>
    <xdr:sp macro="" textlink="">
      <xdr:nvSpPr>
        <xdr:cNvPr id="114" name="Text Box 16">
          <a:extLst>
            <a:ext uri="{FF2B5EF4-FFF2-40B4-BE49-F238E27FC236}">
              <a16:creationId xmlns:a16="http://schemas.microsoft.com/office/drawing/2014/main" id="{17FE5501-0BB7-47FE-AD34-DDBD1E4C23FA}"/>
            </a:ext>
          </a:extLst>
        </xdr:cNvPr>
        <xdr:cNvSpPr txBox="1">
          <a:spLocks noChangeArrowheads="1"/>
        </xdr:cNvSpPr>
      </xdr:nvSpPr>
      <xdr:spPr bwMode="auto">
        <a:xfrm>
          <a:off x="11530013" y="12668250"/>
          <a:ext cx="246888" cy="34625"/>
        </a:xfrm>
        <a:prstGeom prst="rect">
          <a:avLst/>
        </a:prstGeom>
        <a:noFill/>
        <a:ln w="9525">
          <a:noFill/>
          <a:miter lim="800000"/>
          <a:headEnd/>
          <a:tailEnd/>
        </a:ln>
      </xdr:spPr>
    </xdr:sp>
    <xdr:clientData/>
  </xdr:oneCellAnchor>
  <xdr:oneCellAnchor>
    <xdr:from>
      <xdr:col>5</xdr:col>
      <xdr:colOff>361950</xdr:colOff>
      <xdr:row>29</xdr:row>
      <xdr:rowOff>0</xdr:rowOff>
    </xdr:from>
    <xdr:ext cx="246888" cy="34625"/>
    <xdr:sp macro="" textlink="">
      <xdr:nvSpPr>
        <xdr:cNvPr id="115" name="Text Box 22">
          <a:extLst>
            <a:ext uri="{FF2B5EF4-FFF2-40B4-BE49-F238E27FC236}">
              <a16:creationId xmlns:a16="http://schemas.microsoft.com/office/drawing/2014/main" id="{F7CB0D6C-FA03-4215-9239-A90A04A8E353}"/>
            </a:ext>
          </a:extLst>
        </xdr:cNvPr>
        <xdr:cNvSpPr txBox="1">
          <a:spLocks noChangeArrowheads="1"/>
        </xdr:cNvSpPr>
      </xdr:nvSpPr>
      <xdr:spPr bwMode="auto">
        <a:xfrm>
          <a:off x="11530013" y="12668250"/>
          <a:ext cx="246888" cy="34625"/>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8"/>
    <xdr:sp macro="" textlink="">
      <xdr:nvSpPr>
        <xdr:cNvPr id="116" name="Text Box 3">
          <a:extLst>
            <a:ext uri="{FF2B5EF4-FFF2-40B4-BE49-F238E27FC236}">
              <a16:creationId xmlns:a16="http://schemas.microsoft.com/office/drawing/2014/main" id="{E722B86A-9A9F-4F5B-9D86-C2CBB50DA44B}"/>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8"/>
    <xdr:sp macro="" textlink="">
      <xdr:nvSpPr>
        <xdr:cNvPr id="117" name="Text Box 14">
          <a:extLst>
            <a:ext uri="{FF2B5EF4-FFF2-40B4-BE49-F238E27FC236}">
              <a16:creationId xmlns:a16="http://schemas.microsoft.com/office/drawing/2014/main" id="{88F25EFB-4715-42F4-A73C-3B5C9F8506FC}"/>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8"/>
    <xdr:sp macro="" textlink="">
      <xdr:nvSpPr>
        <xdr:cNvPr id="118" name="Text Box 31">
          <a:extLst>
            <a:ext uri="{FF2B5EF4-FFF2-40B4-BE49-F238E27FC236}">
              <a16:creationId xmlns:a16="http://schemas.microsoft.com/office/drawing/2014/main" id="{D00F0EA6-B6E2-4E6E-969F-9CB650D8D6AB}"/>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8"/>
    <xdr:sp macro="" textlink="">
      <xdr:nvSpPr>
        <xdr:cNvPr id="119" name="Text Box 33">
          <a:extLst>
            <a:ext uri="{FF2B5EF4-FFF2-40B4-BE49-F238E27FC236}">
              <a16:creationId xmlns:a16="http://schemas.microsoft.com/office/drawing/2014/main" id="{85FC4C7E-3E04-4D3A-9411-6377891B8688}"/>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8"/>
    <xdr:sp macro="" textlink="">
      <xdr:nvSpPr>
        <xdr:cNvPr id="120" name="Text Box 34">
          <a:extLst>
            <a:ext uri="{FF2B5EF4-FFF2-40B4-BE49-F238E27FC236}">
              <a16:creationId xmlns:a16="http://schemas.microsoft.com/office/drawing/2014/main" id="{8A80C440-EB9B-4F5C-B36E-80B95C1C299D}"/>
            </a:ext>
          </a:extLst>
        </xdr:cNvPr>
        <xdr:cNvSpPr txBox="1">
          <a:spLocks noChangeArrowheads="1"/>
        </xdr:cNvSpPr>
      </xdr:nvSpPr>
      <xdr:spPr bwMode="auto">
        <a:xfrm>
          <a:off x="11530013" y="12668250"/>
          <a:ext cx="246888" cy="35218"/>
        </a:xfrm>
        <a:prstGeom prst="rect">
          <a:avLst/>
        </a:prstGeom>
        <a:noFill/>
        <a:ln w="9525">
          <a:noFill/>
          <a:miter lim="800000"/>
          <a:headEnd/>
          <a:tailEnd/>
        </a:ln>
      </xdr:spPr>
    </xdr:sp>
    <xdr:clientData/>
  </xdr:oneCellAnchor>
  <xdr:oneCellAnchor>
    <xdr:from>
      <xdr:col>5</xdr:col>
      <xdr:colOff>361950</xdr:colOff>
      <xdr:row>29</xdr:row>
      <xdr:rowOff>0</xdr:rowOff>
    </xdr:from>
    <xdr:ext cx="246888" cy="34625"/>
    <xdr:sp macro="" textlink="">
      <xdr:nvSpPr>
        <xdr:cNvPr id="121" name="Text Box 5">
          <a:extLst>
            <a:ext uri="{FF2B5EF4-FFF2-40B4-BE49-F238E27FC236}">
              <a16:creationId xmlns:a16="http://schemas.microsoft.com/office/drawing/2014/main" id="{AB8D7EEA-1455-433F-8045-66AC9B09ABDE}"/>
            </a:ext>
          </a:extLst>
        </xdr:cNvPr>
        <xdr:cNvSpPr txBox="1">
          <a:spLocks noChangeArrowheads="1"/>
        </xdr:cNvSpPr>
      </xdr:nvSpPr>
      <xdr:spPr bwMode="auto">
        <a:xfrm>
          <a:off x="11530013" y="12668250"/>
          <a:ext cx="246888" cy="34625"/>
        </a:xfrm>
        <a:prstGeom prst="rect">
          <a:avLst/>
        </a:prstGeom>
        <a:noFill/>
        <a:ln w="9525">
          <a:noFill/>
          <a:miter lim="800000"/>
          <a:headEnd/>
          <a:tailEnd/>
        </a:ln>
      </xdr:spPr>
    </xdr:sp>
    <xdr:clientData/>
  </xdr:oneCellAnchor>
  <xdr:oneCellAnchor>
    <xdr:from>
      <xdr:col>5</xdr:col>
      <xdr:colOff>361950</xdr:colOff>
      <xdr:row>29</xdr:row>
      <xdr:rowOff>0</xdr:rowOff>
    </xdr:from>
    <xdr:ext cx="246888" cy="34625"/>
    <xdr:sp macro="" textlink="">
      <xdr:nvSpPr>
        <xdr:cNvPr id="122" name="Text Box 16">
          <a:extLst>
            <a:ext uri="{FF2B5EF4-FFF2-40B4-BE49-F238E27FC236}">
              <a16:creationId xmlns:a16="http://schemas.microsoft.com/office/drawing/2014/main" id="{C46DCB5B-40C6-4979-961A-6A1FB21D0590}"/>
            </a:ext>
          </a:extLst>
        </xdr:cNvPr>
        <xdr:cNvSpPr txBox="1">
          <a:spLocks noChangeArrowheads="1"/>
        </xdr:cNvSpPr>
      </xdr:nvSpPr>
      <xdr:spPr bwMode="auto">
        <a:xfrm>
          <a:off x="11530013" y="12668250"/>
          <a:ext cx="246888" cy="34625"/>
        </a:xfrm>
        <a:prstGeom prst="rect">
          <a:avLst/>
        </a:prstGeom>
        <a:noFill/>
        <a:ln w="9525">
          <a:noFill/>
          <a:miter lim="800000"/>
          <a:headEnd/>
          <a:tailEnd/>
        </a:ln>
      </xdr:spPr>
    </xdr:sp>
    <xdr:clientData/>
  </xdr:oneCellAnchor>
  <xdr:oneCellAnchor>
    <xdr:from>
      <xdr:col>5</xdr:col>
      <xdr:colOff>361950</xdr:colOff>
      <xdr:row>29</xdr:row>
      <xdr:rowOff>0</xdr:rowOff>
    </xdr:from>
    <xdr:ext cx="246888" cy="34625"/>
    <xdr:sp macro="" textlink="">
      <xdr:nvSpPr>
        <xdr:cNvPr id="123" name="Text Box 22">
          <a:extLst>
            <a:ext uri="{FF2B5EF4-FFF2-40B4-BE49-F238E27FC236}">
              <a16:creationId xmlns:a16="http://schemas.microsoft.com/office/drawing/2014/main" id="{BB41AD30-5525-4713-B806-F341E647F418}"/>
            </a:ext>
          </a:extLst>
        </xdr:cNvPr>
        <xdr:cNvSpPr txBox="1">
          <a:spLocks noChangeArrowheads="1"/>
        </xdr:cNvSpPr>
      </xdr:nvSpPr>
      <xdr:spPr bwMode="auto">
        <a:xfrm>
          <a:off x="11530013" y="12668250"/>
          <a:ext cx="246888" cy="34625"/>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4"/>
    <xdr:sp macro="" textlink="">
      <xdr:nvSpPr>
        <xdr:cNvPr id="124" name="Text Box 6">
          <a:extLst>
            <a:ext uri="{FF2B5EF4-FFF2-40B4-BE49-F238E27FC236}">
              <a16:creationId xmlns:a16="http://schemas.microsoft.com/office/drawing/2014/main" id="{491367AF-1F6B-48EF-AF67-40A0A80C6A1B}"/>
            </a:ext>
          </a:extLst>
        </xdr:cNvPr>
        <xdr:cNvSpPr txBox="1">
          <a:spLocks noChangeArrowheads="1"/>
        </xdr:cNvSpPr>
      </xdr:nvSpPr>
      <xdr:spPr bwMode="auto">
        <a:xfrm>
          <a:off x="11530013" y="12668250"/>
          <a:ext cx="246888" cy="35214"/>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4"/>
    <xdr:sp macro="" textlink="">
      <xdr:nvSpPr>
        <xdr:cNvPr id="125" name="Text Box 17">
          <a:extLst>
            <a:ext uri="{FF2B5EF4-FFF2-40B4-BE49-F238E27FC236}">
              <a16:creationId xmlns:a16="http://schemas.microsoft.com/office/drawing/2014/main" id="{0CDB3F60-553B-4F04-B2D8-975B3F7A5075}"/>
            </a:ext>
          </a:extLst>
        </xdr:cNvPr>
        <xdr:cNvSpPr txBox="1">
          <a:spLocks noChangeArrowheads="1"/>
        </xdr:cNvSpPr>
      </xdr:nvSpPr>
      <xdr:spPr bwMode="auto">
        <a:xfrm>
          <a:off x="11530013" y="12668250"/>
          <a:ext cx="246888" cy="35214"/>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4"/>
    <xdr:sp macro="" textlink="">
      <xdr:nvSpPr>
        <xdr:cNvPr id="126" name="Text Box 23">
          <a:extLst>
            <a:ext uri="{FF2B5EF4-FFF2-40B4-BE49-F238E27FC236}">
              <a16:creationId xmlns:a16="http://schemas.microsoft.com/office/drawing/2014/main" id="{1F3B4860-A46C-47B1-B245-7E770E88772E}"/>
            </a:ext>
          </a:extLst>
        </xdr:cNvPr>
        <xdr:cNvSpPr txBox="1">
          <a:spLocks noChangeArrowheads="1"/>
        </xdr:cNvSpPr>
      </xdr:nvSpPr>
      <xdr:spPr bwMode="auto">
        <a:xfrm>
          <a:off x="11530013" y="12668250"/>
          <a:ext cx="246888" cy="35214"/>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4"/>
    <xdr:sp macro="" textlink="">
      <xdr:nvSpPr>
        <xdr:cNvPr id="127" name="Text Box 24">
          <a:extLst>
            <a:ext uri="{FF2B5EF4-FFF2-40B4-BE49-F238E27FC236}">
              <a16:creationId xmlns:a16="http://schemas.microsoft.com/office/drawing/2014/main" id="{49B775A8-C747-4EC5-83EF-45A3629FDA63}"/>
            </a:ext>
          </a:extLst>
        </xdr:cNvPr>
        <xdr:cNvSpPr txBox="1">
          <a:spLocks noChangeArrowheads="1"/>
        </xdr:cNvSpPr>
      </xdr:nvSpPr>
      <xdr:spPr bwMode="auto">
        <a:xfrm>
          <a:off x="11530013" y="12668250"/>
          <a:ext cx="246888" cy="35214"/>
        </a:xfrm>
        <a:prstGeom prst="rect">
          <a:avLst/>
        </a:prstGeom>
        <a:noFill/>
        <a:ln w="9525">
          <a:noFill/>
          <a:miter lim="800000"/>
          <a:headEnd/>
          <a:tailEnd/>
        </a:ln>
      </xdr:spPr>
    </xdr:sp>
    <xdr:clientData/>
  </xdr:oneCellAnchor>
  <xdr:oneCellAnchor>
    <xdr:from>
      <xdr:col>5</xdr:col>
      <xdr:colOff>361950</xdr:colOff>
      <xdr:row>29</xdr:row>
      <xdr:rowOff>0</xdr:rowOff>
    </xdr:from>
    <xdr:ext cx="246888" cy="35214"/>
    <xdr:sp macro="" textlink="">
      <xdr:nvSpPr>
        <xdr:cNvPr id="128" name="Text Box 6">
          <a:extLst>
            <a:ext uri="{FF2B5EF4-FFF2-40B4-BE49-F238E27FC236}">
              <a16:creationId xmlns:a16="http://schemas.microsoft.com/office/drawing/2014/main" id="{5D97D1BA-5524-4ACE-AC54-A26BB1FBA715}"/>
            </a:ext>
          </a:extLst>
        </xdr:cNvPr>
        <xdr:cNvSpPr txBox="1">
          <a:spLocks noChangeArrowheads="1"/>
        </xdr:cNvSpPr>
      </xdr:nvSpPr>
      <xdr:spPr bwMode="auto">
        <a:xfrm>
          <a:off x="11530013" y="12668250"/>
          <a:ext cx="246888" cy="35214"/>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14889-EDB6-49B4-B6E0-895392C09812}">
  <sheetPr>
    <tabColor rgb="FFFFFF00"/>
    <pageSetUpPr fitToPage="1"/>
  </sheetPr>
  <dimension ref="A1:AH51"/>
  <sheetViews>
    <sheetView tabSelected="1" zoomScale="40" zoomScaleNormal="40" zoomScaleSheetLayoutView="40" workbookViewId="0">
      <selection activeCell="Y11" sqref="Y11"/>
    </sheetView>
  </sheetViews>
  <sheetFormatPr baseColWidth="10" defaultRowHeight="14.25"/>
  <cols>
    <col min="1" max="1" width="36.140625" style="1" customWidth="1"/>
    <col min="2" max="2" width="32" style="1" customWidth="1"/>
    <col min="3" max="3" width="30.42578125" style="1" customWidth="1"/>
    <col min="4" max="4" width="33.7109375" style="1" customWidth="1"/>
    <col min="5" max="5" width="35.28515625" style="1" customWidth="1"/>
    <col min="6" max="6" width="31.140625" style="1" customWidth="1"/>
    <col min="7" max="7" width="37.28515625" style="60" customWidth="1"/>
    <col min="8" max="8" width="26.7109375" style="44" customWidth="1"/>
    <col min="9" max="9" width="36.42578125" style="1" customWidth="1"/>
    <col min="10" max="10" width="35.85546875" style="1" customWidth="1"/>
    <col min="11" max="11" width="29.140625" style="1" customWidth="1"/>
    <col min="12" max="13" width="25.85546875" style="1" customWidth="1"/>
    <col min="14" max="14" width="31" style="1" customWidth="1"/>
    <col min="15" max="15" width="28.28515625" style="1" customWidth="1"/>
    <col min="16" max="34" width="11.42578125" style="1"/>
    <col min="35" max="16384" width="11.42578125" style="2"/>
  </cols>
  <sheetData>
    <row r="1" spans="1:14" ht="151.5" customHeight="1" thickBot="1">
      <c r="A1" s="67" t="s">
        <v>37</v>
      </c>
      <c r="B1" s="67"/>
      <c r="C1" s="67"/>
      <c r="D1" s="67"/>
      <c r="E1" s="67"/>
      <c r="F1" s="67"/>
      <c r="G1" s="67"/>
      <c r="H1" s="67"/>
      <c r="I1" s="67"/>
      <c r="J1" s="67"/>
      <c r="K1" s="67"/>
      <c r="L1" s="67"/>
      <c r="M1" s="67"/>
      <c r="N1" s="67"/>
    </row>
    <row r="2" spans="1:14" s="3" customFormat="1" ht="63.75" customHeight="1" thickBot="1">
      <c r="A2" s="68" t="s">
        <v>27</v>
      </c>
      <c r="B2" s="68" t="s">
        <v>39</v>
      </c>
      <c r="C2" s="68" t="s">
        <v>17</v>
      </c>
      <c r="D2" s="68"/>
      <c r="E2" s="68" t="s">
        <v>22</v>
      </c>
      <c r="F2" s="68" t="s">
        <v>18</v>
      </c>
      <c r="G2" s="69" t="s">
        <v>19</v>
      </c>
      <c r="H2" s="70" t="s">
        <v>20</v>
      </c>
      <c r="I2" s="68" t="s">
        <v>23</v>
      </c>
      <c r="J2" s="68" t="s">
        <v>24</v>
      </c>
      <c r="K2" s="68" t="s">
        <v>38</v>
      </c>
      <c r="L2" s="71" t="s">
        <v>28</v>
      </c>
      <c r="M2" s="71" t="s">
        <v>30</v>
      </c>
      <c r="N2" s="73" t="s">
        <v>25</v>
      </c>
    </row>
    <row r="3" spans="1:14" s="3" customFormat="1" ht="43.5" customHeight="1" thickBot="1">
      <c r="A3" s="68"/>
      <c r="B3" s="68"/>
      <c r="C3" s="27">
        <v>0.7</v>
      </c>
      <c r="D3" s="27">
        <v>0.3</v>
      </c>
      <c r="E3" s="68"/>
      <c r="F3" s="68"/>
      <c r="G3" s="69"/>
      <c r="H3" s="70"/>
      <c r="I3" s="68"/>
      <c r="J3" s="68"/>
      <c r="K3" s="68"/>
      <c r="L3" s="72"/>
      <c r="M3" s="72"/>
      <c r="N3" s="73"/>
    </row>
    <row r="4" spans="1:14" ht="29.25" customHeight="1" thickBot="1">
      <c r="A4" s="4" t="s">
        <v>9</v>
      </c>
      <c r="B4" s="49">
        <v>5813734.2800000003</v>
      </c>
      <c r="C4" s="49">
        <v>1309967.3999999999</v>
      </c>
      <c r="D4" s="49">
        <v>316004.11</v>
      </c>
      <c r="E4" s="49">
        <v>55982.15</v>
      </c>
      <c r="F4" s="49">
        <v>0</v>
      </c>
      <c r="G4" s="49">
        <v>65713.16</v>
      </c>
      <c r="H4" s="49">
        <v>177261.82</v>
      </c>
      <c r="I4" s="49">
        <v>114617.76</v>
      </c>
      <c r="J4" s="49">
        <v>12129</v>
      </c>
      <c r="K4" s="49">
        <v>670542.99</v>
      </c>
      <c r="L4" s="49">
        <v>672459</v>
      </c>
      <c r="M4" s="49">
        <v>1619.19</v>
      </c>
      <c r="N4" s="49">
        <f>SUM(B4:M4)</f>
        <v>9210030.8599999994</v>
      </c>
    </row>
    <row r="5" spans="1:14" ht="29.25" customHeight="1" thickBot="1">
      <c r="A5" s="5" t="s">
        <v>1</v>
      </c>
      <c r="B5" s="50">
        <v>6470160</v>
      </c>
      <c r="C5" s="50">
        <v>1457875.13</v>
      </c>
      <c r="D5" s="50">
        <v>407461.22</v>
      </c>
      <c r="E5" s="50">
        <v>62303.06</v>
      </c>
      <c r="F5" s="50">
        <v>0</v>
      </c>
      <c r="G5" s="50">
        <v>73132.800000000003</v>
      </c>
      <c r="H5" s="50">
        <v>177698.23</v>
      </c>
      <c r="I5" s="50">
        <v>148170.32999999999</v>
      </c>
      <c r="J5" s="50">
        <v>13498.48</v>
      </c>
      <c r="K5" s="50">
        <v>681608.66</v>
      </c>
      <c r="L5" s="50">
        <v>249409</v>
      </c>
      <c r="M5" s="50">
        <v>1984.02</v>
      </c>
      <c r="N5" s="50">
        <f t="shared" ref="N5:N16" si="0">SUM(B5:M5)</f>
        <v>9743300.9300000016</v>
      </c>
    </row>
    <row r="6" spans="1:14" ht="29.25" customHeight="1" thickBot="1">
      <c r="A6" s="4" t="s">
        <v>2</v>
      </c>
      <c r="B6" s="49">
        <v>41917650.93</v>
      </c>
      <c r="C6" s="49">
        <v>9445006.1500000004</v>
      </c>
      <c r="D6" s="49">
        <v>2397414.87</v>
      </c>
      <c r="E6" s="49">
        <v>403637.3</v>
      </c>
      <c r="F6" s="49">
        <v>0</v>
      </c>
      <c r="G6" s="49">
        <v>473798.97</v>
      </c>
      <c r="H6" s="49">
        <v>877954.15</v>
      </c>
      <c r="I6" s="49">
        <v>1159898.1599999999</v>
      </c>
      <c r="J6" s="49">
        <v>87451.38</v>
      </c>
      <c r="K6" s="49">
        <v>3067685.02</v>
      </c>
      <c r="L6" s="49">
        <v>6748046</v>
      </c>
      <c r="M6" s="49">
        <v>10189.73</v>
      </c>
      <c r="N6" s="49">
        <f t="shared" si="0"/>
        <v>66588732.659999989</v>
      </c>
    </row>
    <row r="7" spans="1:14" ht="29.25" customHeight="1" thickBot="1">
      <c r="A7" s="5" t="s">
        <v>10</v>
      </c>
      <c r="B7" s="50">
        <v>7776300.0999999996</v>
      </c>
      <c r="C7" s="50">
        <v>1752178.39</v>
      </c>
      <c r="D7" s="50">
        <v>410582.97</v>
      </c>
      <c r="E7" s="50">
        <v>74880.259999999995</v>
      </c>
      <c r="F7" s="50">
        <v>0</v>
      </c>
      <c r="G7" s="50">
        <v>87896.22</v>
      </c>
      <c r="H7" s="50">
        <v>224009.8</v>
      </c>
      <c r="I7" s="50">
        <v>160107.28</v>
      </c>
      <c r="J7" s="50">
        <v>16223.43</v>
      </c>
      <c r="K7" s="50">
        <v>835179.58</v>
      </c>
      <c r="L7" s="50">
        <v>817992</v>
      </c>
      <c r="M7" s="50">
        <v>2115.6999999999998</v>
      </c>
      <c r="N7" s="50">
        <f t="shared" si="0"/>
        <v>12157465.73</v>
      </c>
    </row>
    <row r="8" spans="1:14" ht="29.25" customHeight="1" thickBot="1">
      <c r="A8" s="4" t="s">
        <v>12</v>
      </c>
      <c r="B8" s="49">
        <v>38586595.280000001</v>
      </c>
      <c r="C8" s="49">
        <v>8694443.0700000003</v>
      </c>
      <c r="D8" s="49">
        <v>2038420.15</v>
      </c>
      <c r="E8" s="49">
        <v>371561.6</v>
      </c>
      <c r="F8" s="49">
        <v>0</v>
      </c>
      <c r="G8" s="49">
        <v>436147.75</v>
      </c>
      <c r="H8" s="49">
        <v>843388.78</v>
      </c>
      <c r="I8" s="49">
        <v>999506.98</v>
      </c>
      <c r="J8" s="49">
        <v>80501.91</v>
      </c>
      <c r="K8" s="49">
        <v>3107004.01</v>
      </c>
      <c r="L8" s="49">
        <v>9894632</v>
      </c>
      <c r="M8" s="49">
        <v>8712.15</v>
      </c>
      <c r="N8" s="49">
        <f t="shared" si="0"/>
        <v>65060913.679999992</v>
      </c>
    </row>
    <row r="9" spans="1:14" ht="29.25" customHeight="1" thickBot="1">
      <c r="A9" s="5" t="s">
        <v>3</v>
      </c>
      <c r="B9" s="50">
        <v>11076204.9</v>
      </c>
      <c r="C9" s="50">
        <v>2495722.4700000002</v>
      </c>
      <c r="D9" s="50">
        <v>693003.57</v>
      </c>
      <c r="E9" s="50">
        <v>106656.01</v>
      </c>
      <c r="F9" s="50">
        <v>0</v>
      </c>
      <c r="G9" s="50">
        <v>125195.34999999999</v>
      </c>
      <c r="H9" s="50">
        <v>276854.88</v>
      </c>
      <c r="I9" s="50">
        <v>269180.33</v>
      </c>
      <c r="J9" s="50">
        <v>23107.91</v>
      </c>
      <c r="K9" s="50">
        <v>1256611.3</v>
      </c>
      <c r="L9" s="50">
        <v>1101820</v>
      </c>
      <c r="M9" s="50">
        <v>3136.76</v>
      </c>
      <c r="N9" s="50">
        <f t="shared" si="0"/>
        <v>17427493.480000004</v>
      </c>
    </row>
    <row r="10" spans="1:14" ht="29.25" customHeight="1" thickBot="1">
      <c r="A10" s="4" t="s">
        <v>31</v>
      </c>
      <c r="B10" s="49">
        <v>2326174.4300000002</v>
      </c>
      <c r="C10" s="49">
        <v>524140.34</v>
      </c>
      <c r="D10" s="49">
        <v>150153.71</v>
      </c>
      <c r="E10" s="49">
        <v>22399.41</v>
      </c>
      <c r="F10" s="49">
        <v>0</v>
      </c>
      <c r="G10" s="49">
        <v>26292.959999999999</v>
      </c>
      <c r="H10" s="49">
        <v>65338.19</v>
      </c>
      <c r="I10" s="49">
        <v>55240.55</v>
      </c>
      <c r="J10" s="49">
        <v>4853.0200000000004</v>
      </c>
      <c r="K10" s="49">
        <v>250621.75</v>
      </c>
      <c r="L10" s="49">
        <v>123650</v>
      </c>
      <c r="M10" s="49">
        <v>1117.3</v>
      </c>
      <c r="N10" s="49">
        <f t="shared" si="0"/>
        <v>3549981.6599999997</v>
      </c>
    </row>
    <row r="11" spans="1:14" ht="29.25" customHeight="1" thickBot="1">
      <c r="A11" s="5" t="s">
        <v>4</v>
      </c>
      <c r="B11" s="50">
        <v>9434668.3900000006</v>
      </c>
      <c r="C11" s="50">
        <v>2125846.7200000002</v>
      </c>
      <c r="D11" s="50">
        <v>538522.24</v>
      </c>
      <c r="E11" s="50">
        <v>90849.18</v>
      </c>
      <c r="F11" s="50">
        <v>0</v>
      </c>
      <c r="G11" s="50">
        <v>106640.9</v>
      </c>
      <c r="H11" s="50">
        <v>257981.97</v>
      </c>
      <c r="I11" s="50">
        <v>204484.8</v>
      </c>
      <c r="J11" s="50">
        <v>19683.23</v>
      </c>
      <c r="K11" s="50">
        <v>906521.38</v>
      </c>
      <c r="L11" s="50">
        <v>658110</v>
      </c>
      <c r="M11" s="50">
        <v>2540.6799999999998</v>
      </c>
      <c r="N11" s="50">
        <f t="shared" si="0"/>
        <v>14345849.490000004</v>
      </c>
    </row>
    <row r="12" spans="1:14" ht="29.25" customHeight="1" thickBot="1">
      <c r="A12" s="4" t="s">
        <v>5</v>
      </c>
      <c r="B12" s="49">
        <v>5564402.9299999997</v>
      </c>
      <c r="C12" s="49">
        <v>1253787.3400000001</v>
      </c>
      <c r="D12" s="49">
        <v>283406.55</v>
      </c>
      <c r="E12" s="49">
        <v>53581.26</v>
      </c>
      <c r="F12" s="49">
        <v>0</v>
      </c>
      <c r="G12" s="49">
        <v>62894.95</v>
      </c>
      <c r="H12" s="49">
        <v>165034.97</v>
      </c>
      <c r="I12" s="49">
        <v>110332.04999999999</v>
      </c>
      <c r="J12" s="49">
        <v>11608.83</v>
      </c>
      <c r="K12" s="49">
        <v>626035.03</v>
      </c>
      <c r="L12" s="49">
        <v>13776</v>
      </c>
      <c r="M12" s="49">
        <v>1625.83</v>
      </c>
      <c r="N12" s="49">
        <f t="shared" si="0"/>
        <v>8146485.7399999993</v>
      </c>
    </row>
    <row r="13" spans="1:14" ht="29.25" customHeight="1" thickBot="1">
      <c r="A13" s="5" t="s">
        <v>6</v>
      </c>
      <c r="B13" s="50">
        <v>7283723.8300000001</v>
      </c>
      <c r="C13" s="50">
        <v>1641189.69</v>
      </c>
      <c r="D13" s="50">
        <v>431664.91</v>
      </c>
      <c r="E13" s="50">
        <v>70137.100000000006</v>
      </c>
      <c r="F13" s="50">
        <v>0</v>
      </c>
      <c r="G13" s="50">
        <v>82328.58</v>
      </c>
      <c r="H13" s="50">
        <v>191994.77</v>
      </c>
      <c r="I13" s="50">
        <v>147390.28</v>
      </c>
      <c r="J13" s="50">
        <v>15195.79</v>
      </c>
      <c r="K13" s="50">
        <v>834205.95</v>
      </c>
      <c r="L13" s="50">
        <v>281653</v>
      </c>
      <c r="M13" s="50">
        <v>1959.78</v>
      </c>
      <c r="N13" s="50">
        <f t="shared" si="0"/>
        <v>10981443.679999996</v>
      </c>
    </row>
    <row r="14" spans="1:14" ht="29.25" customHeight="1" thickBot="1">
      <c r="A14" s="4" t="s">
        <v>7</v>
      </c>
      <c r="B14" s="49">
        <v>5420139.3899999997</v>
      </c>
      <c r="C14" s="49">
        <v>1221281.46</v>
      </c>
      <c r="D14" s="49">
        <v>76599.070000000007</v>
      </c>
      <c r="E14" s="49">
        <v>52192.11</v>
      </c>
      <c r="F14" s="49">
        <v>0</v>
      </c>
      <c r="G14" s="49">
        <v>61264.33</v>
      </c>
      <c r="H14" s="49">
        <v>172404.02</v>
      </c>
      <c r="I14" s="49">
        <v>29409.01</v>
      </c>
      <c r="J14" s="49">
        <v>11307.85</v>
      </c>
      <c r="K14" s="49">
        <v>827412.01</v>
      </c>
      <c r="L14" s="49">
        <v>18658</v>
      </c>
      <c r="M14" s="49">
        <v>866.85</v>
      </c>
      <c r="N14" s="49">
        <f t="shared" si="0"/>
        <v>7891534.0999999987</v>
      </c>
    </row>
    <row r="15" spans="1:14" ht="29.25" customHeight="1" thickBot="1">
      <c r="A15" s="5" t="s">
        <v>32</v>
      </c>
      <c r="B15" s="50">
        <v>2303709.4</v>
      </c>
      <c r="C15" s="50">
        <v>519078.45</v>
      </c>
      <c r="D15" s="50">
        <v>171447.07</v>
      </c>
      <c r="E15" s="50">
        <v>22183.09</v>
      </c>
      <c r="F15" s="50">
        <v>0</v>
      </c>
      <c r="G15" s="50">
        <v>26039.03</v>
      </c>
      <c r="H15" s="50">
        <v>55012.05</v>
      </c>
      <c r="I15" s="50">
        <v>53315.839999999997</v>
      </c>
      <c r="J15" s="50">
        <v>4806.1499999999996</v>
      </c>
      <c r="K15" s="50">
        <v>249692.96</v>
      </c>
      <c r="L15" s="50">
        <v>259213</v>
      </c>
      <c r="M15" s="50">
        <v>1082.9100000000001</v>
      </c>
      <c r="N15" s="50">
        <f t="shared" si="0"/>
        <v>3665579.9499999993</v>
      </c>
    </row>
    <row r="16" spans="1:14" ht="29.25" customHeight="1" thickBot="1">
      <c r="A16" s="4" t="s">
        <v>8</v>
      </c>
      <c r="B16" s="49">
        <v>4137258.3</v>
      </c>
      <c r="C16" s="49">
        <v>932219</v>
      </c>
      <c r="D16" s="49">
        <v>104361.35</v>
      </c>
      <c r="E16" s="49">
        <v>39838.870000000003</v>
      </c>
      <c r="F16" s="49">
        <v>0</v>
      </c>
      <c r="G16" s="49">
        <v>46763.8</v>
      </c>
      <c r="H16" s="49">
        <v>128759.81</v>
      </c>
      <c r="I16" s="49">
        <v>39598.43</v>
      </c>
      <c r="J16" s="49">
        <v>8631.42</v>
      </c>
      <c r="K16" s="49">
        <v>486060.96</v>
      </c>
      <c r="L16" s="49">
        <v>3293</v>
      </c>
      <c r="M16" s="49">
        <v>957.3</v>
      </c>
      <c r="N16" s="49">
        <f t="shared" si="0"/>
        <v>5927742.2399999984</v>
      </c>
    </row>
    <row r="17" spans="1:34" s="48" customFormat="1" ht="42.75" customHeight="1" thickBot="1">
      <c r="A17" s="46" t="s">
        <v>11</v>
      </c>
      <c r="B17" s="38">
        <f>SUM(B4:B16)</f>
        <v>148110722.16000003</v>
      </c>
      <c r="C17" s="38">
        <f>SUM(C4:C16)</f>
        <v>33372735.609999999</v>
      </c>
      <c r="D17" s="38">
        <f>SUM(D4:D16)</f>
        <v>8019041.790000001</v>
      </c>
      <c r="E17" s="38">
        <f t="shared" ref="E17:L17" si="1">SUM(E4:E16)</f>
        <v>1426201.4000000001</v>
      </c>
      <c r="F17" s="38">
        <f t="shared" si="1"/>
        <v>0</v>
      </c>
      <c r="G17" s="38">
        <f t="shared" si="1"/>
        <v>1674108.8</v>
      </c>
      <c r="H17" s="38">
        <f t="shared" si="1"/>
        <v>3613693.4400000004</v>
      </c>
      <c r="I17" s="38">
        <f t="shared" si="1"/>
        <v>3491251.7999999989</v>
      </c>
      <c r="J17" s="38">
        <f t="shared" si="1"/>
        <v>308998.39999999997</v>
      </c>
      <c r="K17" s="38">
        <f t="shared" si="1"/>
        <v>13799181.600000001</v>
      </c>
      <c r="L17" s="38">
        <f t="shared" si="1"/>
        <v>20842711</v>
      </c>
      <c r="M17" s="38">
        <f>SUM(M4:M16)</f>
        <v>37908.200000000004</v>
      </c>
      <c r="N17" s="38">
        <f>SUM(N4:N16)</f>
        <v>234696554.19999999</v>
      </c>
      <c r="O17" s="47"/>
      <c r="P17" s="47"/>
      <c r="Q17" s="47"/>
      <c r="R17" s="47"/>
      <c r="S17" s="47"/>
      <c r="T17" s="47"/>
      <c r="U17" s="47"/>
      <c r="V17" s="47"/>
      <c r="W17" s="47"/>
      <c r="X17" s="47"/>
      <c r="Y17" s="47"/>
      <c r="Z17" s="47"/>
      <c r="AA17" s="47"/>
      <c r="AB17" s="47"/>
      <c r="AC17" s="47"/>
      <c r="AD17" s="47"/>
      <c r="AE17" s="47"/>
      <c r="AF17" s="47"/>
      <c r="AG17" s="47"/>
      <c r="AH17" s="47"/>
    </row>
    <row r="18" spans="1:34" s="48" customFormat="1" ht="39" customHeight="1" thickBot="1">
      <c r="A18" s="62" t="s">
        <v>40</v>
      </c>
      <c r="B18" s="62"/>
      <c r="C18" s="62"/>
      <c r="D18" s="62"/>
      <c r="E18" s="62"/>
      <c r="F18" s="62"/>
      <c r="G18" s="62"/>
      <c r="H18" s="62"/>
      <c r="I18" s="62"/>
      <c r="J18" s="62"/>
      <c r="K18" s="62"/>
      <c r="L18" s="62"/>
      <c r="M18" s="62"/>
      <c r="N18" s="62"/>
      <c r="O18" s="47"/>
      <c r="P18" s="47"/>
      <c r="Q18" s="47"/>
      <c r="R18" s="47"/>
      <c r="S18" s="47"/>
      <c r="T18" s="47"/>
      <c r="U18" s="47"/>
      <c r="V18" s="47"/>
      <c r="W18" s="47"/>
      <c r="X18" s="47"/>
      <c r="Y18" s="47"/>
      <c r="Z18" s="47"/>
      <c r="AA18" s="47"/>
      <c r="AB18" s="47"/>
      <c r="AC18" s="47"/>
      <c r="AD18" s="47"/>
      <c r="AE18" s="47"/>
      <c r="AF18" s="47"/>
      <c r="AG18" s="47"/>
      <c r="AH18" s="47"/>
    </row>
    <row r="19" spans="1:34" s="47" customFormat="1" ht="23.25">
      <c r="A19" s="63" t="s">
        <v>41</v>
      </c>
      <c r="B19" s="63"/>
      <c r="C19" s="63"/>
      <c r="D19" s="63"/>
      <c r="E19" s="63"/>
      <c r="F19" s="63"/>
      <c r="G19" s="63"/>
      <c r="H19" s="63"/>
      <c r="I19" s="63"/>
      <c r="J19" s="63"/>
      <c r="K19" s="63"/>
      <c r="L19" s="63"/>
      <c r="M19" s="63"/>
      <c r="N19" s="63"/>
    </row>
    <row r="20" spans="1:34" s="47" customFormat="1" ht="23.25">
      <c r="A20" s="64"/>
      <c r="B20" s="64"/>
      <c r="C20" s="64"/>
      <c r="D20" s="64"/>
      <c r="E20" s="64"/>
      <c r="F20" s="64"/>
      <c r="G20" s="64"/>
      <c r="H20" s="64"/>
      <c r="I20" s="64"/>
      <c r="J20" s="64"/>
      <c r="K20" s="64"/>
      <c r="L20" s="64"/>
      <c r="M20" s="64"/>
      <c r="N20" s="64"/>
    </row>
    <row r="21" spans="1:34" s="31" customFormat="1" ht="33" customHeight="1">
      <c r="A21" s="13"/>
      <c r="B21" s="13"/>
      <c r="C21" s="13"/>
      <c r="D21" s="13"/>
      <c r="E21" s="13"/>
      <c r="F21" s="13"/>
      <c r="G21" s="52"/>
      <c r="H21" s="39"/>
      <c r="I21" s="13"/>
      <c r="J21" s="13"/>
      <c r="K21" s="13"/>
      <c r="L21" s="13"/>
      <c r="M21" s="13"/>
      <c r="N21" s="34"/>
      <c r="O21" s="13"/>
      <c r="P21" s="13"/>
      <c r="Q21" s="13"/>
      <c r="R21" s="13"/>
      <c r="S21" s="13"/>
      <c r="T21" s="13"/>
      <c r="U21" s="13"/>
      <c r="V21" s="13"/>
      <c r="W21" s="13"/>
      <c r="X21" s="13"/>
      <c r="Y21" s="13"/>
      <c r="Z21" s="13"/>
      <c r="AA21" s="13"/>
      <c r="AB21" s="13"/>
      <c r="AC21" s="13"/>
      <c r="AD21" s="13"/>
      <c r="AE21" s="13"/>
      <c r="AF21" s="13"/>
      <c r="AG21" s="13"/>
      <c r="AH21" s="13"/>
    </row>
    <row r="22" spans="1:34" s="6" customFormat="1" ht="24.75" customHeight="1">
      <c r="A22" s="65" t="s">
        <v>36</v>
      </c>
      <c r="B22" s="66"/>
      <c r="C22" s="66"/>
      <c r="D22" s="9"/>
      <c r="E22" s="10" t="s">
        <v>35</v>
      </c>
      <c r="F22" s="11"/>
      <c r="G22" s="53" t="s">
        <v>0</v>
      </c>
      <c r="H22" s="40"/>
      <c r="I22" s="12"/>
      <c r="J22" s="13"/>
      <c r="K22" s="13"/>
      <c r="L22" s="13"/>
      <c r="M22" s="13"/>
      <c r="N22" s="45"/>
      <c r="O22" s="8"/>
      <c r="P22" s="8"/>
      <c r="Q22" s="8"/>
      <c r="R22" s="8"/>
      <c r="S22" s="8"/>
      <c r="T22" s="8"/>
      <c r="U22" s="8"/>
      <c r="V22" s="8"/>
      <c r="W22" s="8"/>
      <c r="X22" s="8"/>
      <c r="Y22" s="8"/>
      <c r="Z22" s="8"/>
      <c r="AA22" s="8"/>
      <c r="AB22" s="8"/>
      <c r="AC22" s="8"/>
      <c r="AD22" s="8"/>
      <c r="AE22" s="8"/>
      <c r="AF22" s="8"/>
      <c r="AG22" s="8"/>
      <c r="AH22" s="8"/>
    </row>
    <row r="23" spans="1:34" s="6" customFormat="1" ht="24.75" customHeight="1">
      <c r="A23" s="76" t="s">
        <v>16</v>
      </c>
      <c r="B23" s="76"/>
      <c r="C23" s="76"/>
      <c r="D23" s="37"/>
      <c r="E23" s="28">
        <v>617128009</v>
      </c>
      <c r="F23" s="14" t="s">
        <v>13</v>
      </c>
      <c r="G23" s="54">
        <f>ROUND(E23*0.24,2)</f>
        <v>148110722.16</v>
      </c>
      <c r="H23" s="41"/>
      <c r="I23" s="32"/>
      <c r="J23" s="8"/>
      <c r="K23" s="8"/>
      <c r="L23" s="8"/>
      <c r="M23" s="8"/>
      <c r="N23" s="8"/>
      <c r="O23" s="8"/>
      <c r="P23" s="8"/>
      <c r="Q23" s="8"/>
      <c r="R23" s="8"/>
      <c r="S23" s="8"/>
      <c r="T23" s="8"/>
      <c r="U23" s="8"/>
      <c r="V23" s="8"/>
      <c r="W23" s="8"/>
      <c r="X23" s="8"/>
      <c r="Y23" s="8"/>
      <c r="Z23" s="8"/>
      <c r="AA23" s="8"/>
      <c r="AB23" s="8"/>
      <c r="AC23" s="8"/>
      <c r="AD23" s="8"/>
      <c r="AE23" s="8"/>
      <c r="AF23" s="8"/>
      <c r="AG23" s="8"/>
      <c r="AH23" s="8"/>
    </row>
    <row r="24" spans="1:34" s="6" customFormat="1" ht="24.75" customHeight="1">
      <c r="A24" s="76" t="s">
        <v>29</v>
      </c>
      <c r="B24" s="76"/>
      <c r="C24" s="76"/>
      <c r="D24" s="37"/>
      <c r="E24" s="28">
        <v>33372735.609999999</v>
      </c>
      <c r="F24" s="14" t="s">
        <v>15</v>
      </c>
      <c r="G24" s="54">
        <f>E24</f>
        <v>33372735.609999999</v>
      </c>
      <c r="H24" s="41"/>
      <c r="I24" s="7"/>
      <c r="J24" s="8"/>
      <c r="K24" s="8"/>
      <c r="L24" s="8"/>
      <c r="M24" s="8"/>
      <c r="N24" s="8"/>
      <c r="O24" s="8"/>
      <c r="P24" s="8"/>
      <c r="Q24" s="8"/>
      <c r="R24" s="8"/>
      <c r="S24" s="8"/>
      <c r="T24" s="8"/>
      <c r="U24" s="8"/>
      <c r="V24" s="8"/>
      <c r="W24" s="8"/>
      <c r="X24" s="8"/>
      <c r="Y24" s="8"/>
      <c r="Z24" s="8"/>
      <c r="AA24" s="8"/>
      <c r="AB24" s="8"/>
      <c r="AC24" s="8"/>
      <c r="AD24" s="8"/>
      <c r="AE24" s="8"/>
      <c r="AF24" s="8"/>
      <c r="AG24" s="8"/>
      <c r="AH24" s="8"/>
    </row>
    <row r="25" spans="1:34" s="6" customFormat="1" ht="26.25" customHeight="1">
      <c r="A25" s="76" t="s">
        <v>26</v>
      </c>
      <c r="B25" s="76"/>
      <c r="C25" s="76"/>
      <c r="D25" s="37" t="s">
        <v>33</v>
      </c>
      <c r="E25" s="28">
        <v>8019041.790000001</v>
      </c>
      <c r="F25" s="14" t="s">
        <v>15</v>
      </c>
      <c r="G25" s="54">
        <f>E25</f>
        <v>8019041.790000001</v>
      </c>
      <c r="H25" s="41"/>
      <c r="I25" s="7"/>
      <c r="J25" s="8"/>
      <c r="K25" s="8"/>
      <c r="L25" s="8"/>
      <c r="M25" s="8"/>
      <c r="N25" s="8"/>
      <c r="O25" s="8"/>
      <c r="P25" s="8"/>
      <c r="Q25" s="8"/>
      <c r="R25" s="8"/>
      <c r="S25" s="8"/>
      <c r="T25" s="8"/>
      <c r="U25" s="8"/>
      <c r="V25" s="8"/>
      <c r="W25" s="8"/>
      <c r="X25" s="8"/>
      <c r="Y25" s="8"/>
      <c r="Z25" s="8"/>
      <c r="AA25" s="8"/>
      <c r="AB25" s="8"/>
      <c r="AC25" s="8"/>
      <c r="AD25" s="8"/>
      <c r="AE25" s="8"/>
      <c r="AF25" s="8"/>
      <c r="AG25" s="8"/>
      <c r="AH25" s="8"/>
    </row>
    <row r="26" spans="1:34" s="6" customFormat="1" ht="24" customHeight="1">
      <c r="A26" s="76" t="s">
        <v>22</v>
      </c>
      <c r="B26" s="76"/>
      <c r="C26" s="76"/>
      <c r="D26" s="37"/>
      <c r="E26" s="28">
        <v>7131007</v>
      </c>
      <c r="F26" s="14" t="s">
        <v>14</v>
      </c>
      <c r="G26" s="54">
        <f>ROUND(E26*0.2,2)</f>
        <v>1426201.4</v>
      </c>
      <c r="H26" s="41"/>
      <c r="I26" s="7"/>
      <c r="J26" s="8"/>
      <c r="K26" s="8"/>
      <c r="L26" s="8"/>
      <c r="M26" s="8"/>
      <c r="N26" s="8"/>
      <c r="O26" s="8"/>
      <c r="P26" s="8"/>
      <c r="Q26" s="8"/>
      <c r="R26" s="8"/>
      <c r="S26" s="8"/>
      <c r="T26" s="8"/>
      <c r="U26" s="8"/>
      <c r="V26" s="8"/>
      <c r="W26" s="8"/>
      <c r="X26" s="8"/>
      <c r="Y26" s="8"/>
      <c r="Z26" s="8"/>
      <c r="AA26" s="8"/>
      <c r="AB26" s="8"/>
      <c r="AC26" s="8"/>
      <c r="AD26" s="8"/>
      <c r="AE26" s="8"/>
      <c r="AF26" s="8"/>
      <c r="AG26" s="8"/>
      <c r="AH26" s="8"/>
    </row>
    <row r="27" spans="1:34" s="6" customFormat="1" ht="27" customHeight="1">
      <c r="A27" s="76" t="s">
        <v>18</v>
      </c>
      <c r="B27" s="76"/>
      <c r="C27" s="76"/>
      <c r="D27" s="37"/>
      <c r="E27" s="30">
        <v>0</v>
      </c>
      <c r="F27" s="14" t="s">
        <v>14</v>
      </c>
      <c r="G27" s="54">
        <f>ROUND(E27*0.2,2)</f>
        <v>0</v>
      </c>
      <c r="H27" s="41"/>
      <c r="I27" s="7"/>
      <c r="J27" s="8"/>
      <c r="K27" s="8"/>
      <c r="L27" s="8"/>
      <c r="M27" s="8"/>
      <c r="N27" s="8"/>
      <c r="O27" s="8"/>
      <c r="P27" s="8"/>
      <c r="Q27" s="8"/>
      <c r="R27" s="8"/>
      <c r="S27" s="8"/>
      <c r="T27" s="8"/>
      <c r="U27" s="8"/>
      <c r="V27" s="8"/>
      <c r="W27" s="8"/>
      <c r="X27" s="8"/>
      <c r="Y27" s="8"/>
      <c r="Z27" s="8"/>
      <c r="AA27" s="8"/>
      <c r="AB27" s="8"/>
      <c r="AC27" s="8"/>
      <c r="AD27" s="8"/>
      <c r="AE27" s="8"/>
      <c r="AF27" s="8"/>
      <c r="AG27" s="8"/>
      <c r="AH27" s="8"/>
    </row>
    <row r="28" spans="1:34" s="6" customFormat="1" ht="32.25" customHeight="1">
      <c r="A28" s="76" t="s">
        <v>19</v>
      </c>
      <c r="B28" s="76"/>
      <c r="C28" s="76"/>
      <c r="D28" s="37"/>
      <c r="E28" s="28">
        <v>8370544</v>
      </c>
      <c r="F28" s="14" t="s">
        <v>14</v>
      </c>
      <c r="G28" s="54">
        <f>ROUND(E28*0.2,2)</f>
        <v>1674108.8</v>
      </c>
      <c r="H28" s="41"/>
      <c r="I28" s="7"/>
      <c r="J28" s="8"/>
      <c r="K28" s="8"/>
      <c r="L28" s="8"/>
      <c r="M28" s="8"/>
      <c r="N28" s="8"/>
      <c r="O28" s="8"/>
      <c r="P28" s="8"/>
      <c r="Q28" s="8"/>
      <c r="R28" s="8"/>
      <c r="S28" s="8"/>
      <c r="T28" s="8"/>
      <c r="U28" s="8"/>
      <c r="V28" s="8"/>
      <c r="W28" s="8"/>
      <c r="X28" s="8"/>
      <c r="Y28" s="8"/>
      <c r="Z28" s="8"/>
      <c r="AA28" s="8"/>
      <c r="AB28" s="8"/>
      <c r="AC28" s="8"/>
      <c r="AD28" s="8"/>
      <c r="AE28" s="8"/>
      <c r="AF28" s="8"/>
      <c r="AG28" s="8"/>
      <c r="AH28" s="8"/>
    </row>
    <row r="29" spans="1:34" s="6" customFormat="1" ht="32.25" customHeight="1">
      <c r="A29" s="76" t="s">
        <v>20</v>
      </c>
      <c r="B29" s="76"/>
      <c r="C29" s="76"/>
      <c r="D29" s="37"/>
      <c r="E29" s="28">
        <v>15057056</v>
      </c>
      <c r="F29" s="14" t="s">
        <v>13</v>
      </c>
      <c r="G29" s="54">
        <f>ROUND(E29*0.24,2)</f>
        <v>3613693.44</v>
      </c>
      <c r="H29" s="41"/>
      <c r="I29" s="7"/>
      <c r="J29" s="8"/>
      <c r="K29" s="8"/>
      <c r="L29" s="8"/>
      <c r="M29" s="8"/>
      <c r="N29" s="8"/>
      <c r="O29" s="8"/>
      <c r="P29" s="8"/>
      <c r="Q29" s="8"/>
      <c r="R29" s="8"/>
      <c r="S29" s="8"/>
      <c r="T29" s="8"/>
      <c r="U29" s="8"/>
      <c r="V29" s="8"/>
      <c r="W29" s="8"/>
      <c r="X29" s="8"/>
      <c r="Y29" s="8"/>
      <c r="Z29" s="8"/>
      <c r="AA29" s="8"/>
      <c r="AB29" s="8"/>
      <c r="AC29" s="8"/>
      <c r="AD29" s="8"/>
      <c r="AE29" s="8"/>
      <c r="AF29" s="8"/>
      <c r="AG29" s="8"/>
      <c r="AH29" s="8"/>
    </row>
    <row r="30" spans="1:34" s="6" customFormat="1" ht="33.75" customHeight="1">
      <c r="A30" s="76" t="s">
        <v>23</v>
      </c>
      <c r="B30" s="76"/>
      <c r="C30" s="76"/>
      <c r="D30" s="76"/>
      <c r="E30" s="28">
        <v>17456259</v>
      </c>
      <c r="F30" s="14" t="s">
        <v>14</v>
      </c>
      <c r="G30" s="54">
        <f>ROUND(E30*0.2,2)</f>
        <v>3491251.8</v>
      </c>
      <c r="H30" s="41"/>
      <c r="I30" s="7"/>
      <c r="J30" s="8"/>
      <c r="K30" s="8"/>
      <c r="L30" s="8"/>
      <c r="M30" s="8"/>
      <c r="N30" s="8"/>
      <c r="O30" s="8"/>
      <c r="P30" s="8"/>
      <c r="Q30" s="8"/>
      <c r="R30" s="8"/>
      <c r="S30" s="8"/>
      <c r="T30" s="8"/>
      <c r="U30" s="8"/>
      <c r="V30" s="8"/>
      <c r="W30" s="8"/>
      <c r="X30" s="8"/>
      <c r="Y30" s="8"/>
      <c r="Z30" s="8"/>
      <c r="AA30" s="8"/>
      <c r="AB30" s="8"/>
      <c r="AC30" s="8"/>
      <c r="AD30" s="8"/>
      <c r="AE30" s="8"/>
      <c r="AF30" s="8"/>
      <c r="AG30" s="8"/>
      <c r="AH30" s="8"/>
    </row>
    <row r="31" spans="1:34" s="6" customFormat="1" ht="32.25" customHeight="1">
      <c r="A31" s="76" t="s">
        <v>24</v>
      </c>
      <c r="B31" s="76"/>
      <c r="C31" s="76"/>
      <c r="D31" s="76"/>
      <c r="E31" s="28">
        <v>1544992</v>
      </c>
      <c r="F31" s="14" t="s">
        <v>14</v>
      </c>
      <c r="G31" s="54">
        <f>ROUND(E31*0.2,2)</f>
        <v>308998.40000000002</v>
      </c>
      <c r="H31" s="41"/>
      <c r="I31" s="7"/>
      <c r="J31" s="8"/>
      <c r="K31" s="8"/>
      <c r="L31" s="8"/>
      <c r="M31" s="8"/>
      <c r="N31" s="8"/>
      <c r="O31" s="8"/>
      <c r="P31" s="8"/>
      <c r="Q31" s="8"/>
      <c r="R31" s="8"/>
      <c r="S31" s="8"/>
      <c r="T31" s="8"/>
      <c r="U31" s="8"/>
      <c r="V31" s="8"/>
      <c r="W31" s="8"/>
      <c r="X31" s="8"/>
      <c r="Y31" s="8"/>
      <c r="Z31" s="8"/>
      <c r="AA31" s="8"/>
      <c r="AB31" s="8"/>
      <c r="AC31" s="8"/>
      <c r="AD31" s="8"/>
      <c r="AE31" s="8"/>
      <c r="AF31" s="8"/>
      <c r="AG31" s="8"/>
      <c r="AH31" s="8"/>
    </row>
    <row r="32" spans="1:34" s="6" customFormat="1" ht="29.25" customHeight="1">
      <c r="A32" s="76" t="s">
        <v>21</v>
      </c>
      <c r="B32" s="76"/>
      <c r="C32" s="76"/>
      <c r="D32" s="37"/>
      <c r="E32" s="28">
        <v>57496590</v>
      </c>
      <c r="F32" s="14" t="s">
        <v>13</v>
      </c>
      <c r="G32" s="54">
        <f>ROUND(E32*0.24,2)</f>
        <v>13799181.6</v>
      </c>
      <c r="H32" s="41"/>
      <c r="I32" s="7"/>
      <c r="J32" s="8"/>
      <c r="K32" s="8"/>
      <c r="L32" s="8"/>
      <c r="M32" s="8"/>
      <c r="N32" s="8"/>
      <c r="O32" s="8"/>
      <c r="P32" s="8"/>
      <c r="Q32" s="8"/>
      <c r="R32" s="8"/>
      <c r="S32" s="8"/>
      <c r="T32" s="8"/>
      <c r="U32" s="8"/>
      <c r="V32" s="8"/>
      <c r="W32" s="8"/>
      <c r="X32" s="8"/>
      <c r="Y32" s="8"/>
      <c r="Z32" s="8"/>
      <c r="AA32" s="8"/>
      <c r="AB32" s="8"/>
      <c r="AC32" s="8"/>
      <c r="AD32" s="8"/>
      <c r="AE32" s="8"/>
      <c r="AF32" s="8"/>
      <c r="AG32" s="8"/>
      <c r="AH32" s="8"/>
    </row>
    <row r="33" spans="1:34" s="6" customFormat="1" ht="25.5">
      <c r="A33" s="36" t="s">
        <v>28</v>
      </c>
      <c r="B33" s="36"/>
      <c r="C33" s="36"/>
      <c r="D33" s="37"/>
      <c r="E33" s="28">
        <v>71214603</v>
      </c>
      <c r="F33" s="14"/>
      <c r="G33" s="54">
        <v>20842711</v>
      </c>
      <c r="H33" s="41"/>
      <c r="I33" s="7"/>
      <c r="J33" s="8"/>
      <c r="K33" s="8"/>
      <c r="L33" s="8"/>
      <c r="M33" s="8"/>
      <c r="N33" s="8"/>
      <c r="O33" s="8"/>
      <c r="P33" s="8"/>
      <c r="Q33" s="8"/>
      <c r="R33" s="8"/>
      <c r="S33" s="8"/>
      <c r="T33" s="8"/>
      <c r="U33" s="8"/>
      <c r="V33" s="8"/>
      <c r="W33" s="8"/>
      <c r="X33" s="8"/>
      <c r="Y33" s="8"/>
      <c r="Z33" s="8"/>
      <c r="AA33" s="8"/>
      <c r="AB33" s="8"/>
      <c r="AC33" s="8"/>
      <c r="AD33" s="8"/>
      <c r="AE33" s="8"/>
      <c r="AF33" s="8"/>
      <c r="AG33" s="8"/>
      <c r="AH33" s="8"/>
    </row>
    <row r="34" spans="1:34" s="6" customFormat="1" ht="40.5" customHeight="1">
      <c r="A34" s="76" t="str">
        <f>+M2</f>
        <v>ART. 126 de la LISR  (Enajenación de Bienes)</v>
      </c>
      <c r="B34" s="76"/>
      <c r="C34" s="76"/>
      <c r="D34" s="37"/>
      <c r="E34" s="28">
        <v>189541</v>
      </c>
      <c r="F34" s="14" t="s">
        <v>14</v>
      </c>
      <c r="G34" s="54">
        <f>ROUND(E34*0.2,2)</f>
        <v>37908.199999999997</v>
      </c>
      <c r="H34" s="41"/>
      <c r="I34" s="7"/>
      <c r="J34" s="8" t="s">
        <v>34</v>
      </c>
      <c r="K34" s="8"/>
      <c r="L34" s="8"/>
      <c r="M34" s="8"/>
      <c r="N34" s="8"/>
      <c r="O34" s="8"/>
      <c r="P34" s="8"/>
      <c r="Q34" s="8"/>
      <c r="R34" s="8"/>
      <c r="S34" s="8"/>
      <c r="T34" s="8"/>
      <c r="U34" s="8"/>
      <c r="V34" s="8"/>
      <c r="W34" s="8"/>
      <c r="X34" s="8"/>
      <c r="Y34" s="8"/>
      <c r="Z34" s="8"/>
      <c r="AA34" s="8"/>
      <c r="AB34" s="8"/>
      <c r="AC34" s="8"/>
      <c r="AD34" s="8"/>
      <c r="AE34" s="8"/>
      <c r="AF34" s="8"/>
      <c r="AG34" s="8"/>
      <c r="AH34" s="8"/>
    </row>
    <row r="35" spans="1:34" ht="27" thickBot="1">
      <c r="A35" s="75" t="s">
        <v>11</v>
      </c>
      <c r="B35" s="75"/>
      <c r="C35" s="75"/>
      <c r="D35" s="15"/>
      <c r="E35" s="29">
        <f>SUM(E23:E34)</f>
        <v>836980378.39999998</v>
      </c>
      <c r="F35" s="16"/>
      <c r="G35" s="55">
        <f>SUM(G23:G34)</f>
        <v>234696554.19999999</v>
      </c>
      <c r="H35" s="51">
        <f>G35-N17</f>
        <v>0</v>
      </c>
      <c r="I35" s="35"/>
      <c r="J35" s="8"/>
      <c r="K35" s="8"/>
      <c r="L35" s="8"/>
      <c r="M35" s="8"/>
      <c r="N35" s="8"/>
    </row>
    <row r="36" spans="1:34" ht="26.25" thickTop="1">
      <c r="A36" s="7"/>
      <c r="B36" s="7"/>
      <c r="C36" s="7"/>
      <c r="D36" s="7"/>
      <c r="E36" s="26"/>
      <c r="F36" s="7"/>
      <c r="G36" s="33"/>
      <c r="H36" s="41"/>
      <c r="I36" s="7"/>
      <c r="J36" s="8"/>
      <c r="K36" s="8"/>
      <c r="L36" s="8"/>
      <c r="M36" s="8"/>
      <c r="N36" s="8"/>
    </row>
    <row r="37" spans="1:34" ht="25.5">
      <c r="A37" s="17"/>
      <c r="B37" s="17"/>
      <c r="C37" s="17"/>
      <c r="D37" s="17"/>
      <c r="E37" s="17"/>
      <c r="F37" s="17"/>
      <c r="G37" s="54"/>
      <c r="H37" s="42"/>
      <c r="I37" s="17"/>
      <c r="N37" s="61"/>
    </row>
    <row r="38" spans="1:34">
      <c r="A38" s="17"/>
      <c r="B38" s="17"/>
      <c r="C38" s="17"/>
      <c r="D38" s="17"/>
      <c r="E38" s="17"/>
      <c r="F38" s="17"/>
      <c r="G38" s="56"/>
      <c r="H38" s="42"/>
      <c r="I38" s="17"/>
    </row>
    <row r="39" spans="1:34" s="1" customFormat="1" ht="18">
      <c r="A39" s="74"/>
      <c r="B39" s="74"/>
      <c r="C39" s="74"/>
      <c r="D39" s="18"/>
      <c r="E39" s="19"/>
      <c r="F39" s="20"/>
      <c r="G39" s="57"/>
      <c r="H39" s="23"/>
      <c r="I39" s="20"/>
      <c r="J39" s="19"/>
    </row>
    <row r="40" spans="1:34" s="1" customFormat="1" ht="11.25" customHeight="1">
      <c r="A40" s="74"/>
      <c r="B40" s="74"/>
      <c r="C40" s="74"/>
      <c r="D40" s="18"/>
      <c r="E40" s="19"/>
      <c r="F40" s="20"/>
      <c r="G40" s="57"/>
      <c r="H40" s="23"/>
      <c r="I40" s="20"/>
      <c r="J40" s="19"/>
    </row>
    <row r="41" spans="1:34" s="1" customFormat="1" ht="18" hidden="1">
      <c r="A41" s="74"/>
      <c r="B41" s="74"/>
      <c r="C41" s="74"/>
      <c r="D41" s="18"/>
      <c r="E41" s="19"/>
      <c r="F41" s="20"/>
      <c r="G41" s="57"/>
      <c r="H41" s="23"/>
      <c r="I41" s="20"/>
      <c r="J41" s="19"/>
    </row>
    <row r="42" spans="1:34" s="1" customFormat="1" ht="18">
      <c r="A42" s="74"/>
      <c r="B42" s="74"/>
      <c r="C42" s="74"/>
      <c r="D42" s="18"/>
      <c r="E42" s="19"/>
      <c r="F42" s="20"/>
      <c r="G42" s="57"/>
      <c r="H42" s="23"/>
      <c r="I42" s="20"/>
      <c r="J42" s="19"/>
    </row>
    <row r="43" spans="1:34" s="1" customFormat="1" ht="18">
      <c r="A43" s="74"/>
      <c r="B43" s="74"/>
      <c r="C43" s="74"/>
      <c r="D43" s="18"/>
      <c r="E43" s="19"/>
      <c r="F43" s="20"/>
      <c r="G43" s="57"/>
      <c r="H43" s="23"/>
      <c r="I43" s="20"/>
      <c r="J43" s="19"/>
    </row>
    <row r="44" spans="1:34" s="1" customFormat="1" ht="18">
      <c r="A44" s="74"/>
      <c r="B44" s="74"/>
      <c r="C44" s="74"/>
      <c r="D44" s="18"/>
      <c r="E44" s="19"/>
      <c r="F44" s="20"/>
      <c r="G44" s="57"/>
      <c r="H44" s="23"/>
      <c r="I44" s="20"/>
      <c r="J44" s="19"/>
    </row>
    <row r="45" spans="1:34" s="1" customFormat="1" ht="18">
      <c r="A45" s="74"/>
      <c r="B45" s="74"/>
      <c r="C45" s="74"/>
      <c r="D45" s="18"/>
      <c r="E45" s="19"/>
      <c r="F45" s="20"/>
      <c r="G45" s="57"/>
      <c r="H45" s="23"/>
      <c r="I45" s="20"/>
      <c r="J45" s="19"/>
    </row>
    <row r="46" spans="1:34" s="1" customFormat="1" ht="18">
      <c r="A46" s="74"/>
      <c r="B46" s="74"/>
      <c r="C46" s="74"/>
      <c r="D46" s="18"/>
      <c r="E46" s="19"/>
      <c r="F46" s="20"/>
      <c r="G46" s="57"/>
      <c r="H46" s="23"/>
      <c r="I46" s="20"/>
      <c r="J46" s="19"/>
    </row>
    <row r="47" spans="1:34" s="1" customFormat="1" ht="18">
      <c r="A47" s="74"/>
      <c r="B47" s="74"/>
      <c r="C47" s="74"/>
      <c r="D47" s="21"/>
      <c r="E47" s="19"/>
      <c r="F47" s="20"/>
      <c r="G47" s="57"/>
      <c r="H47" s="23"/>
      <c r="I47" s="20"/>
      <c r="J47" s="19"/>
    </row>
    <row r="48" spans="1:34" s="1" customFormat="1" ht="18">
      <c r="A48" s="74"/>
      <c r="B48" s="74"/>
      <c r="C48" s="74"/>
      <c r="D48" s="18"/>
      <c r="E48" s="19"/>
      <c r="F48" s="20"/>
      <c r="G48" s="57"/>
      <c r="H48" s="23"/>
      <c r="I48" s="20"/>
      <c r="J48" s="19"/>
    </row>
    <row r="49" spans="1:10" ht="18">
      <c r="A49" s="17"/>
      <c r="B49" s="17"/>
      <c r="C49" s="17"/>
      <c r="D49" s="22"/>
      <c r="E49" s="22"/>
      <c r="F49" s="22"/>
      <c r="G49" s="58"/>
      <c r="H49" s="43"/>
      <c r="I49" s="22"/>
      <c r="J49" s="22"/>
    </row>
    <row r="50" spans="1:10" ht="15.75">
      <c r="A50" s="17"/>
      <c r="B50" s="17"/>
      <c r="C50" s="17"/>
      <c r="D50" s="23"/>
      <c r="E50" s="23"/>
      <c r="F50" s="19"/>
      <c r="G50" s="57"/>
      <c r="H50" s="23"/>
      <c r="I50" s="20"/>
    </row>
    <row r="51" spans="1:10" ht="15.75">
      <c r="D51" s="24"/>
      <c r="E51" s="24"/>
      <c r="F51" s="24"/>
      <c r="G51" s="59"/>
      <c r="I51" s="25"/>
    </row>
  </sheetData>
  <mergeCells count="39">
    <mergeCell ref="A27:C27"/>
    <mergeCell ref="A28:C28"/>
    <mergeCell ref="A29:C29"/>
    <mergeCell ref="A32:C32"/>
    <mergeCell ref="A34:C34"/>
    <mergeCell ref="A30:D30"/>
    <mergeCell ref="A31:D31"/>
    <mergeCell ref="N2:N3"/>
    <mergeCell ref="A45:C45"/>
    <mergeCell ref="A46:C46"/>
    <mergeCell ref="A47:C47"/>
    <mergeCell ref="A48:C48"/>
    <mergeCell ref="A39:C39"/>
    <mergeCell ref="A40:C40"/>
    <mergeCell ref="A41:C41"/>
    <mergeCell ref="A42:C42"/>
    <mergeCell ref="A43:C43"/>
    <mergeCell ref="A44:C44"/>
    <mergeCell ref="A35:C35"/>
    <mergeCell ref="A23:C23"/>
    <mergeCell ref="A24:C24"/>
    <mergeCell ref="A25:C25"/>
    <mergeCell ref="A26:C26"/>
    <mergeCell ref="A18:N18"/>
    <mergeCell ref="A19:N20"/>
    <mergeCell ref="A22:C22"/>
    <mergeCell ref="A1:N1"/>
    <mergeCell ref="A2:A3"/>
    <mergeCell ref="B2:B3"/>
    <mergeCell ref="C2:D2"/>
    <mergeCell ref="E2:E3"/>
    <mergeCell ref="F2:F3"/>
    <mergeCell ref="G2:G3"/>
    <mergeCell ref="H2:H3"/>
    <mergeCell ref="I2:I3"/>
    <mergeCell ref="J2:J3"/>
    <mergeCell ref="K2:K3"/>
    <mergeCell ref="L2:L3"/>
    <mergeCell ref="M2:M3"/>
  </mergeCells>
  <printOptions horizontalCentered="1"/>
  <pageMargins left="0.7" right="0.7" top="0.75" bottom="0.75" header="0.3" footer="0.3"/>
  <pageSetup scale="2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PORTAL SAFIN</vt:lpstr>
      <vt:lpstr>'PORTAL SAFIN'!Área_de_impresión</vt:lpstr>
    </vt:vector>
  </TitlesOfParts>
  <Company>ingresos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RECAUDACION</dc:creator>
  <cp:lastModifiedBy>Martha Rosado</cp:lastModifiedBy>
  <cp:lastPrinted>2026-09-01T17:10:37Z</cp:lastPrinted>
  <dcterms:created xsi:type="dcterms:W3CDTF">2008-01-30T14:54:54Z</dcterms:created>
  <dcterms:modified xsi:type="dcterms:W3CDTF">2026-09-01T17:11:23Z</dcterms:modified>
</cp:coreProperties>
</file>